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ULTR\shared\Arts Nova Scotia\Program Guidelines - Current\Operating Assistance to Arts Organizations\"/>
    </mc:Choice>
  </mc:AlternateContent>
  <xr:revisionPtr revIDLastSave="0" documentId="13_ncr:1_{4FF14D6C-5DE3-487F-8FDA-46F280925761}" xr6:coauthVersionLast="40" xr6:coauthVersionMax="40" xr10:uidLastSave="{00000000-0000-0000-0000-000000000000}"/>
  <bookViews>
    <workbookView xWindow="0" yWindow="0" windowWidth="19050" windowHeight="11175" xr2:uid="{6576B69A-B581-4C58-8BC7-0AE505EF08FE}"/>
  </bookViews>
  <sheets>
    <sheet name="Group 1 Operations" sheetId="2" r:id="rId1"/>
    <sheet name="Group 2+3 Operations Year 1" sheetId="3" r:id="rId2"/>
    <sheet name="Group 2+3 Ops REPORTING Year 2" sheetId="1" r:id="rId3"/>
    <sheet name="Group 2+3 Ops REPORTING Year 3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46" i="4" l="1"/>
  <c r="I146" i="4"/>
  <c r="J146" i="4" s="1"/>
  <c r="G146" i="4"/>
  <c r="H146" i="4" s="1"/>
  <c r="D146" i="4"/>
  <c r="E146" i="4" s="1"/>
  <c r="K145" i="4"/>
  <c r="I145" i="4"/>
  <c r="G145" i="4"/>
  <c r="D145" i="4"/>
  <c r="E140" i="4"/>
  <c r="D140" i="4"/>
  <c r="D138" i="4"/>
  <c r="D132" i="4"/>
  <c r="D127" i="4"/>
  <c r="F103" i="4"/>
  <c r="J103" i="4"/>
  <c r="H103" i="4"/>
  <c r="D103" i="4"/>
  <c r="F97" i="4"/>
  <c r="J97" i="4"/>
  <c r="H97" i="4"/>
  <c r="D97" i="4"/>
  <c r="F92" i="4"/>
  <c r="J92" i="4"/>
  <c r="H92" i="4"/>
  <c r="D92" i="4"/>
  <c r="F87" i="4"/>
  <c r="J87" i="4"/>
  <c r="H87" i="4"/>
  <c r="D87" i="4"/>
  <c r="F80" i="4"/>
  <c r="J80" i="4"/>
  <c r="H80" i="4"/>
  <c r="D80" i="4"/>
  <c r="F58" i="4"/>
  <c r="J58" i="4"/>
  <c r="H58" i="4"/>
  <c r="D58" i="4"/>
  <c r="F52" i="4"/>
  <c r="J52" i="4"/>
  <c r="H52" i="4"/>
  <c r="D52" i="4"/>
  <c r="F47" i="4"/>
  <c r="J47" i="4"/>
  <c r="H47" i="4"/>
  <c r="D47" i="4"/>
  <c r="F38" i="4"/>
  <c r="J38" i="4"/>
  <c r="H38" i="4"/>
  <c r="D38" i="4"/>
  <c r="F31" i="4"/>
  <c r="J31" i="4"/>
  <c r="I147" i="4" s="1"/>
  <c r="J147" i="4" s="1"/>
  <c r="H31" i="4"/>
  <c r="D31" i="4"/>
  <c r="F22" i="4"/>
  <c r="J22" i="4"/>
  <c r="H22" i="4"/>
  <c r="D22" i="4"/>
  <c r="F19" i="4"/>
  <c r="J19" i="4"/>
  <c r="H19" i="4"/>
  <c r="D19" i="4"/>
  <c r="L146" i="3"/>
  <c r="M146" i="3" s="1"/>
  <c r="J146" i="3"/>
  <c r="K146" i="3" s="1"/>
  <c r="H146" i="3"/>
  <c r="I146" i="3" s="1"/>
  <c r="F146" i="3"/>
  <c r="G146" i="3" s="1"/>
  <c r="D146" i="3"/>
  <c r="E146" i="3" s="1"/>
  <c r="L145" i="3"/>
  <c r="J145" i="3"/>
  <c r="H145" i="3"/>
  <c r="F145" i="3"/>
  <c r="D145" i="3"/>
  <c r="E140" i="3"/>
  <c r="D140" i="3"/>
  <c r="D138" i="3"/>
  <c r="D139" i="3" s="1"/>
  <c r="D132" i="3"/>
  <c r="D127" i="3"/>
  <c r="E137" i="3" s="1"/>
  <c r="L103" i="3"/>
  <c r="J103" i="3"/>
  <c r="H103" i="3"/>
  <c r="F103" i="3"/>
  <c r="D103" i="3"/>
  <c r="L97" i="3"/>
  <c r="J97" i="3"/>
  <c r="H97" i="3"/>
  <c r="F97" i="3"/>
  <c r="D97" i="3"/>
  <c r="L92" i="3"/>
  <c r="J92" i="3"/>
  <c r="H92" i="3"/>
  <c r="F92" i="3"/>
  <c r="D92" i="3"/>
  <c r="L87" i="3"/>
  <c r="J87" i="3"/>
  <c r="H87" i="3"/>
  <c r="F87" i="3"/>
  <c r="D87" i="3"/>
  <c r="L80" i="3"/>
  <c r="J80" i="3"/>
  <c r="H80" i="3"/>
  <c r="F80" i="3"/>
  <c r="D80" i="3"/>
  <c r="L58" i="3"/>
  <c r="J58" i="3"/>
  <c r="H58" i="3"/>
  <c r="F58" i="3"/>
  <c r="D58" i="3"/>
  <c r="L52" i="3"/>
  <c r="J52" i="3"/>
  <c r="H52" i="3"/>
  <c r="F52" i="3"/>
  <c r="D52" i="3"/>
  <c r="L47" i="3"/>
  <c r="J47" i="3"/>
  <c r="H47" i="3"/>
  <c r="F47" i="3"/>
  <c r="D47" i="3"/>
  <c r="L38" i="3"/>
  <c r="J38" i="3"/>
  <c r="H38" i="3"/>
  <c r="F38" i="3"/>
  <c r="D38" i="3"/>
  <c r="L31" i="3"/>
  <c r="L147" i="3" s="1"/>
  <c r="M147" i="3" s="1"/>
  <c r="J31" i="3"/>
  <c r="J147" i="3" s="1"/>
  <c r="K147" i="3" s="1"/>
  <c r="H31" i="3"/>
  <c r="H147" i="3" s="1"/>
  <c r="I147" i="3" s="1"/>
  <c r="F31" i="3"/>
  <c r="F147" i="3" s="1"/>
  <c r="G147" i="3" s="1"/>
  <c r="D31" i="3"/>
  <c r="D147" i="3" s="1"/>
  <c r="E147" i="3" s="1"/>
  <c r="L22" i="3"/>
  <c r="J22" i="3"/>
  <c r="H22" i="3"/>
  <c r="F22" i="3"/>
  <c r="D22" i="3"/>
  <c r="L19" i="3"/>
  <c r="J19" i="3"/>
  <c r="H19" i="3"/>
  <c r="F19" i="3"/>
  <c r="D19" i="3"/>
  <c r="H145" i="2"/>
  <c r="I145" i="2" s="1"/>
  <c r="F145" i="2"/>
  <c r="G145" i="2" s="1"/>
  <c r="D145" i="2"/>
  <c r="E145" i="2" s="1"/>
  <c r="H144" i="2"/>
  <c r="F144" i="2"/>
  <c r="D144" i="2"/>
  <c r="E139" i="2"/>
  <c r="D139" i="2"/>
  <c r="D137" i="2"/>
  <c r="E135" i="2"/>
  <c r="D131" i="2"/>
  <c r="D126" i="2"/>
  <c r="H102" i="2"/>
  <c r="F102" i="2"/>
  <c r="D102" i="2"/>
  <c r="H96" i="2"/>
  <c r="F96" i="2"/>
  <c r="D96" i="2"/>
  <c r="H91" i="2"/>
  <c r="F91" i="2"/>
  <c r="D91" i="2"/>
  <c r="H86" i="2"/>
  <c r="F86" i="2"/>
  <c r="D86" i="2"/>
  <c r="H79" i="2"/>
  <c r="F79" i="2"/>
  <c r="D79" i="2"/>
  <c r="H57" i="2"/>
  <c r="F57" i="2"/>
  <c r="D57" i="2"/>
  <c r="H51" i="2"/>
  <c r="F51" i="2"/>
  <c r="F54" i="2" s="1"/>
  <c r="D51" i="2"/>
  <c r="H46" i="2"/>
  <c r="F46" i="2"/>
  <c r="D46" i="2"/>
  <c r="H37" i="2"/>
  <c r="F37" i="2"/>
  <c r="D37" i="2"/>
  <c r="H30" i="2"/>
  <c r="F30" i="2"/>
  <c r="D30" i="2"/>
  <c r="H21" i="2"/>
  <c r="F21" i="2"/>
  <c r="D21" i="2"/>
  <c r="H18" i="2"/>
  <c r="F18" i="2"/>
  <c r="D18" i="2"/>
  <c r="J146" i="1"/>
  <c r="K146" i="1" s="1"/>
  <c r="H146" i="1"/>
  <c r="I146" i="1" s="1"/>
  <c r="F146" i="1"/>
  <c r="G146" i="1" s="1"/>
  <c r="D146" i="1"/>
  <c r="E146" i="1" s="1"/>
  <c r="J145" i="1"/>
  <c r="H145" i="1"/>
  <c r="F145" i="1"/>
  <c r="D145" i="1"/>
  <c r="E140" i="1"/>
  <c r="D140" i="1"/>
  <c r="D138" i="1"/>
  <c r="D132" i="1"/>
  <c r="D127" i="1"/>
  <c r="E136" i="1" s="1"/>
  <c r="J103" i="1"/>
  <c r="H103" i="1"/>
  <c r="F103" i="1"/>
  <c r="D103" i="1"/>
  <c r="J97" i="1"/>
  <c r="H97" i="1"/>
  <c r="F97" i="1"/>
  <c r="D97" i="1"/>
  <c r="J92" i="1"/>
  <c r="H92" i="1"/>
  <c r="F92" i="1"/>
  <c r="D92" i="1"/>
  <c r="J87" i="1"/>
  <c r="H87" i="1"/>
  <c r="F87" i="1"/>
  <c r="D87" i="1"/>
  <c r="J80" i="1"/>
  <c r="H80" i="1"/>
  <c r="F80" i="1"/>
  <c r="D80" i="1"/>
  <c r="J58" i="1"/>
  <c r="H58" i="1"/>
  <c r="F58" i="1"/>
  <c r="D58" i="1"/>
  <c r="J52" i="1"/>
  <c r="H52" i="1"/>
  <c r="F52" i="1"/>
  <c r="D52" i="1"/>
  <c r="J47" i="1"/>
  <c r="H47" i="1"/>
  <c r="F47" i="1"/>
  <c r="D47" i="1"/>
  <c r="J38" i="1"/>
  <c r="H38" i="1"/>
  <c r="F38" i="1"/>
  <c r="D38" i="1"/>
  <c r="J31" i="1"/>
  <c r="H31" i="1"/>
  <c r="H147" i="1" s="1"/>
  <c r="I147" i="1" s="1"/>
  <c r="F31" i="1"/>
  <c r="D31" i="1"/>
  <c r="D147" i="1" s="1"/>
  <c r="E147" i="1" s="1"/>
  <c r="J22" i="1"/>
  <c r="H22" i="1"/>
  <c r="F22" i="1"/>
  <c r="D22" i="1"/>
  <c r="J19" i="1"/>
  <c r="H19" i="1"/>
  <c r="F19" i="1"/>
  <c r="D19" i="1"/>
  <c r="D139" i="4" l="1"/>
  <c r="L104" i="3"/>
  <c r="L108" i="3" s="1"/>
  <c r="J55" i="3"/>
  <c r="J59" i="3" s="1"/>
  <c r="D104" i="3"/>
  <c r="H104" i="3"/>
  <c r="I104" i="3" s="1"/>
  <c r="F148" i="3"/>
  <c r="G148" i="3" s="1"/>
  <c r="D55" i="3"/>
  <c r="D59" i="3" s="1"/>
  <c r="L55" i="3"/>
  <c r="E130" i="3"/>
  <c r="E132" i="3" s="1"/>
  <c r="E139" i="3" s="1"/>
  <c r="F55" i="3"/>
  <c r="J148" i="3"/>
  <c r="K148" i="3" s="1"/>
  <c r="H55" i="3"/>
  <c r="E125" i="3"/>
  <c r="E134" i="3"/>
  <c r="E138" i="3" s="1"/>
  <c r="D147" i="2"/>
  <c r="E147" i="2" s="1"/>
  <c r="H103" i="2"/>
  <c r="D103" i="2"/>
  <c r="H54" i="2"/>
  <c r="H147" i="2"/>
  <c r="I147" i="2" s="1"/>
  <c r="F146" i="2"/>
  <c r="G146" i="2" s="1"/>
  <c r="D54" i="2"/>
  <c r="D138" i="2"/>
  <c r="F55" i="4"/>
  <c r="F59" i="4" s="1"/>
  <c r="G148" i="4"/>
  <c r="H148" i="4" s="1"/>
  <c r="K149" i="4"/>
  <c r="H55" i="4"/>
  <c r="H59" i="4" s="1"/>
  <c r="I38" i="4" s="1"/>
  <c r="K148" i="4"/>
  <c r="D149" i="4"/>
  <c r="H149" i="1"/>
  <c r="F55" i="1"/>
  <c r="E125" i="1"/>
  <c r="D139" i="1"/>
  <c r="H55" i="1"/>
  <c r="H59" i="1" s="1"/>
  <c r="D149" i="1"/>
  <c r="J55" i="1"/>
  <c r="J59" i="1" s="1"/>
  <c r="E134" i="1"/>
  <c r="E138" i="1" s="1"/>
  <c r="E124" i="1"/>
  <c r="E127" i="1" s="1"/>
  <c r="E130" i="1"/>
  <c r="E132" i="1" s="1"/>
  <c r="E137" i="1"/>
  <c r="I85" i="4"/>
  <c r="I102" i="4"/>
  <c r="I42" i="4"/>
  <c r="I99" i="4"/>
  <c r="I19" i="4"/>
  <c r="I95" i="4"/>
  <c r="I43" i="4"/>
  <c r="I14" i="4"/>
  <c r="I51" i="4"/>
  <c r="I18" i="4"/>
  <c r="I90" i="4"/>
  <c r="I53" i="4"/>
  <c r="I148" i="4"/>
  <c r="J148" i="4" s="1"/>
  <c r="I149" i="4"/>
  <c r="F104" i="4"/>
  <c r="I103" i="4"/>
  <c r="H104" i="4"/>
  <c r="E135" i="4"/>
  <c r="E131" i="4"/>
  <c r="E126" i="4"/>
  <c r="E137" i="4"/>
  <c r="E125" i="4"/>
  <c r="E136" i="4"/>
  <c r="E130" i="4"/>
  <c r="E132" i="4" s="1"/>
  <c r="E124" i="4"/>
  <c r="E127" i="4" s="1"/>
  <c r="E134" i="4"/>
  <c r="E138" i="4" s="1"/>
  <c r="K147" i="4"/>
  <c r="J55" i="4"/>
  <c r="G147" i="4"/>
  <c r="H147" i="4" s="1"/>
  <c r="J104" i="4"/>
  <c r="D147" i="4"/>
  <c r="E147" i="4" s="1"/>
  <c r="D148" i="4"/>
  <c r="E148" i="4" s="1"/>
  <c r="D55" i="4"/>
  <c r="G149" i="4"/>
  <c r="D104" i="4"/>
  <c r="I22" i="3"/>
  <c r="H59" i="3"/>
  <c r="I55" i="3"/>
  <c r="I58" i="3"/>
  <c r="H108" i="3"/>
  <c r="L59" i="3"/>
  <c r="M19" i="3" s="1"/>
  <c r="F59" i="3"/>
  <c r="G38" i="3" s="1"/>
  <c r="D149" i="3"/>
  <c r="H149" i="3"/>
  <c r="I149" i="3" s="1"/>
  <c r="L149" i="3"/>
  <c r="F104" i="3"/>
  <c r="H148" i="3"/>
  <c r="I148" i="3" s="1"/>
  <c r="I19" i="3"/>
  <c r="I31" i="3"/>
  <c r="I103" i="3"/>
  <c r="D108" i="3"/>
  <c r="L148" i="3"/>
  <c r="M148" i="3" s="1"/>
  <c r="J104" i="3"/>
  <c r="F149" i="3"/>
  <c r="I87" i="3"/>
  <c r="I97" i="3"/>
  <c r="M103" i="3"/>
  <c r="D148" i="3"/>
  <c r="E148" i="3" s="1"/>
  <c r="J149" i="3"/>
  <c r="E126" i="3"/>
  <c r="E131" i="3"/>
  <c r="E135" i="3"/>
  <c r="E136" i="3"/>
  <c r="E124" i="3"/>
  <c r="E127" i="3" s="1"/>
  <c r="D58" i="2"/>
  <c r="E54" i="2" s="1"/>
  <c r="H58" i="2"/>
  <c r="I54" i="2" s="1"/>
  <c r="F58" i="2"/>
  <c r="G54" i="2" s="1"/>
  <c r="H107" i="2"/>
  <c r="D107" i="2"/>
  <c r="I21" i="2"/>
  <c r="E51" i="2"/>
  <c r="F147" i="2"/>
  <c r="G147" i="2" s="1"/>
  <c r="F148" i="2"/>
  <c r="E21" i="2"/>
  <c r="E136" i="2"/>
  <c r="E123" i="2"/>
  <c r="E126" i="2" s="1"/>
  <c r="E134" i="2"/>
  <c r="E130" i="2"/>
  <c r="E125" i="2"/>
  <c r="E129" i="2"/>
  <c r="E131" i="2" s="1"/>
  <c r="E138" i="2" s="1"/>
  <c r="E133" i="2"/>
  <c r="E137" i="2" s="1"/>
  <c r="E124" i="2"/>
  <c r="I79" i="2"/>
  <c r="D148" i="2"/>
  <c r="E148" i="2" s="1"/>
  <c r="H148" i="2"/>
  <c r="I148" i="2" s="1"/>
  <c r="D146" i="2"/>
  <c r="E146" i="2" s="1"/>
  <c r="H146" i="2"/>
  <c r="I146" i="2" s="1"/>
  <c r="I96" i="2"/>
  <c r="F103" i="2"/>
  <c r="F148" i="1"/>
  <c r="G148" i="1" s="1"/>
  <c r="F149" i="1"/>
  <c r="J147" i="1"/>
  <c r="K147" i="1" s="1"/>
  <c r="D55" i="1"/>
  <c r="J148" i="1"/>
  <c r="K148" i="1" s="1"/>
  <c r="J149" i="1"/>
  <c r="F147" i="1"/>
  <c r="G147" i="1" s="1"/>
  <c r="F59" i="1"/>
  <c r="G19" i="1" s="1"/>
  <c r="G55" i="1"/>
  <c r="D104" i="1"/>
  <c r="H148" i="1"/>
  <c r="I148" i="1" s="1"/>
  <c r="J104" i="1"/>
  <c r="F104" i="1"/>
  <c r="H104" i="1"/>
  <c r="D148" i="1"/>
  <c r="E148" i="1" s="1"/>
  <c r="G87" i="1"/>
  <c r="E126" i="1"/>
  <c r="E131" i="1"/>
  <c r="E135" i="1"/>
  <c r="E37" i="2" l="1"/>
  <c r="E96" i="2"/>
  <c r="E102" i="2"/>
  <c r="E79" i="2"/>
  <c r="E103" i="2"/>
  <c r="E86" i="2"/>
  <c r="I103" i="2"/>
  <c r="G30" i="2"/>
  <c r="I34" i="4"/>
  <c r="I76" i="4"/>
  <c r="I12" i="4"/>
  <c r="I22" i="4"/>
  <c r="I97" i="4"/>
  <c r="I54" i="4"/>
  <c r="I94" i="4"/>
  <c r="I25" i="4"/>
  <c r="I35" i="4"/>
  <c r="I58" i="4"/>
  <c r="I15" i="4"/>
  <c r="I45" i="4"/>
  <c r="I79" i="4"/>
  <c r="I9" i="4"/>
  <c r="I57" i="4"/>
  <c r="I82" i="4"/>
  <c r="I16" i="4"/>
  <c r="I69" i="4"/>
  <c r="H107" i="4"/>
  <c r="H145" i="4" s="1"/>
  <c r="I89" i="4"/>
  <c r="I52" i="4"/>
  <c r="I87" i="4"/>
  <c r="I55" i="4"/>
  <c r="I29" i="4"/>
  <c r="I64" i="4"/>
  <c r="I96" i="4"/>
  <c r="I26" i="4"/>
  <c r="I36" i="4"/>
  <c r="I100" i="4"/>
  <c r="I21" i="4"/>
  <c r="I46" i="4"/>
  <c r="I86" i="4"/>
  <c r="I10" i="4"/>
  <c r="I66" i="4"/>
  <c r="I83" i="4"/>
  <c r="I28" i="4"/>
  <c r="I71" i="4"/>
  <c r="I68" i="4"/>
  <c r="I47" i="4"/>
  <c r="H149" i="4"/>
  <c r="E139" i="4"/>
  <c r="I30" i="4"/>
  <c r="I74" i="4"/>
  <c r="I17" i="4"/>
  <c r="I27" i="4"/>
  <c r="I50" i="4"/>
  <c r="I13" i="4"/>
  <c r="I31" i="4"/>
  <c r="I59" i="4"/>
  <c r="I91" i="4"/>
  <c r="I11" i="4"/>
  <c r="I75" i="4"/>
  <c r="I92" i="4"/>
  <c r="I37" i="4"/>
  <c r="I72" i="4"/>
  <c r="I77" i="4"/>
  <c r="I41" i="4"/>
  <c r="I78" i="4"/>
  <c r="I84" i="4"/>
  <c r="I24" i="4"/>
  <c r="I65" i="4"/>
  <c r="I80" i="4"/>
  <c r="I73" i="4"/>
  <c r="I101" i="4"/>
  <c r="K55" i="3"/>
  <c r="K97" i="3"/>
  <c r="K87" i="3"/>
  <c r="G149" i="3"/>
  <c r="G87" i="3"/>
  <c r="G103" i="3"/>
  <c r="E22" i="3"/>
  <c r="E87" i="3"/>
  <c r="E19" i="3"/>
  <c r="E97" i="3"/>
  <c r="K103" i="3"/>
  <c r="G52" i="3"/>
  <c r="G55" i="3"/>
  <c r="G47" i="3"/>
  <c r="G19" i="3"/>
  <c r="G97" i="3"/>
  <c r="G92" i="3"/>
  <c r="K38" i="3"/>
  <c r="G18" i="2"/>
  <c r="G148" i="2"/>
  <c r="G86" i="2"/>
  <c r="G102" i="2"/>
  <c r="G46" i="2"/>
  <c r="G51" i="2"/>
  <c r="G38" i="4"/>
  <c r="G22" i="4"/>
  <c r="G103" i="4"/>
  <c r="G47" i="4"/>
  <c r="G87" i="4"/>
  <c r="G97" i="4"/>
  <c r="G52" i="4"/>
  <c r="G55" i="4"/>
  <c r="I38" i="1"/>
  <c r="I97" i="1"/>
  <c r="G58" i="1"/>
  <c r="E139" i="1"/>
  <c r="G80" i="1"/>
  <c r="G103" i="1"/>
  <c r="G31" i="1"/>
  <c r="J59" i="4"/>
  <c r="K104" i="4" s="1"/>
  <c r="G104" i="4"/>
  <c r="F108" i="4"/>
  <c r="D108" i="4"/>
  <c r="J108" i="4"/>
  <c r="D59" i="4"/>
  <c r="E12" i="4" s="1"/>
  <c r="H108" i="4"/>
  <c r="I104" i="4"/>
  <c r="I110" i="4"/>
  <c r="I111" i="4"/>
  <c r="G99" i="4"/>
  <c r="G95" i="4"/>
  <c r="G91" i="4"/>
  <c r="G83" i="4"/>
  <c r="G79" i="4"/>
  <c r="G75" i="4"/>
  <c r="G71" i="4"/>
  <c r="G94" i="4"/>
  <c r="G86" i="4"/>
  <c r="G85" i="4"/>
  <c r="G84" i="4"/>
  <c r="G80" i="4"/>
  <c r="G78" i="4"/>
  <c r="G77" i="4"/>
  <c r="G76" i="4"/>
  <c r="G57" i="4"/>
  <c r="G53" i="4"/>
  <c r="G50" i="4"/>
  <c r="G45" i="4"/>
  <c r="G35" i="4"/>
  <c r="G30" i="4"/>
  <c r="G26" i="4"/>
  <c r="G18" i="4"/>
  <c r="G14" i="4"/>
  <c r="G10" i="4"/>
  <c r="F107" i="4"/>
  <c r="G96" i="4"/>
  <c r="G92" i="4"/>
  <c r="G90" i="4"/>
  <c r="G89" i="4"/>
  <c r="G82" i="4"/>
  <c r="G72" i="4"/>
  <c r="G68" i="4"/>
  <c r="G46" i="4"/>
  <c r="G34" i="4"/>
  <c r="G25" i="4"/>
  <c r="G24" i="4"/>
  <c r="G19" i="4"/>
  <c r="G17" i="4"/>
  <c r="G16" i="4"/>
  <c r="G15" i="4"/>
  <c r="G102" i="4"/>
  <c r="G100" i="4"/>
  <c r="G73" i="4"/>
  <c r="G69" i="4"/>
  <c r="G51" i="4"/>
  <c r="G37" i="4"/>
  <c r="G36" i="4"/>
  <c r="G31" i="4"/>
  <c r="G29" i="4"/>
  <c r="G28" i="4"/>
  <c r="G27" i="4"/>
  <c r="G74" i="4"/>
  <c r="G65" i="4"/>
  <c r="G64" i="4"/>
  <c r="G59" i="4"/>
  <c r="G58" i="4"/>
  <c r="G54" i="4"/>
  <c r="G9" i="4"/>
  <c r="G101" i="4"/>
  <c r="G66" i="4"/>
  <c r="G43" i="4"/>
  <c r="G42" i="4"/>
  <c r="G41" i="4"/>
  <c r="G21" i="4"/>
  <c r="G13" i="4"/>
  <c r="G12" i="4"/>
  <c r="G11" i="4"/>
  <c r="M100" i="3"/>
  <c r="M96" i="3"/>
  <c r="M84" i="3"/>
  <c r="M76" i="3"/>
  <c r="M72" i="3"/>
  <c r="M66" i="3"/>
  <c r="L107" i="3"/>
  <c r="M99" i="3"/>
  <c r="M95" i="3"/>
  <c r="M91" i="3"/>
  <c r="M83" i="3"/>
  <c r="M79" i="3"/>
  <c r="M75" i="3"/>
  <c r="M71" i="3"/>
  <c r="M102" i="3"/>
  <c r="M94" i="3"/>
  <c r="M90" i="3"/>
  <c r="M86" i="3"/>
  <c r="M82" i="3"/>
  <c r="M78" i="3"/>
  <c r="M74" i="3"/>
  <c r="M69" i="3"/>
  <c r="M89" i="3"/>
  <c r="M85" i="3"/>
  <c r="M73" i="3"/>
  <c r="M59" i="3"/>
  <c r="M57" i="3"/>
  <c r="M53" i="3"/>
  <c r="M50" i="3"/>
  <c r="M45" i="3"/>
  <c r="M38" i="3"/>
  <c r="M35" i="3"/>
  <c r="M30" i="3"/>
  <c r="M26" i="3"/>
  <c r="M18" i="3"/>
  <c r="M10" i="3"/>
  <c r="M80" i="3"/>
  <c r="M68" i="3"/>
  <c r="M52" i="3"/>
  <c r="M47" i="3"/>
  <c r="M43" i="3"/>
  <c r="M34" i="3"/>
  <c r="M29" i="3"/>
  <c r="M25" i="3"/>
  <c r="M21" i="3"/>
  <c r="M17" i="3"/>
  <c r="M13" i="3"/>
  <c r="M9" i="3"/>
  <c r="M101" i="3"/>
  <c r="M92" i="3"/>
  <c r="M65" i="3"/>
  <c r="M42" i="3"/>
  <c r="M37" i="3"/>
  <c r="M28" i="3"/>
  <c r="M24" i="3"/>
  <c r="M16" i="3"/>
  <c r="M12" i="3"/>
  <c r="M77" i="3"/>
  <c r="M64" i="3"/>
  <c r="M54" i="3"/>
  <c r="M51" i="3"/>
  <c r="M46" i="3"/>
  <c r="M41" i="3"/>
  <c r="M36" i="3"/>
  <c r="M27" i="3"/>
  <c r="M15" i="3"/>
  <c r="M11" i="3"/>
  <c r="M14" i="3"/>
  <c r="M22" i="3"/>
  <c r="K149" i="3"/>
  <c r="M104" i="3"/>
  <c r="M87" i="3"/>
  <c r="E31" i="3"/>
  <c r="G104" i="3"/>
  <c r="F108" i="3"/>
  <c r="K52" i="3"/>
  <c r="E149" i="3"/>
  <c r="G99" i="3"/>
  <c r="G95" i="3"/>
  <c r="G91" i="3"/>
  <c r="G83" i="3"/>
  <c r="G79" i="3"/>
  <c r="G75" i="3"/>
  <c r="G71" i="3"/>
  <c r="G102" i="3"/>
  <c r="G94" i="3"/>
  <c r="G90" i="3"/>
  <c r="G86" i="3"/>
  <c r="G82" i="3"/>
  <c r="G80" i="3"/>
  <c r="G78" i="3"/>
  <c r="G74" i="3"/>
  <c r="G69" i="3"/>
  <c r="G101" i="3"/>
  <c r="G89" i="3"/>
  <c r="G85" i="3"/>
  <c r="G77" i="3"/>
  <c r="G73" i="3"/>
  <c r="G68" i="3"/>
  <c r="F107" i="3"/>
  <c r="G100" i="3"/>
  <c r="G66" i="3"/>
  <c r="G58" i="3"/>
  <c r="G43" i="3"/>
  <c r="G34" i="3"/>
  <c r="G31" i="3"/>
  <c r="G29" i="3"/>
  <c r="G25" i="3"/>
  <c r="G21" i="3"/>
  <c r="G17" i="3"/>
  <c r="G76" i="3"/>
  <c r="G65" i="3"/>
  <c r="G42" i="3"/>
  <c r="G37" i="3"/>
  <c r="G28" i="3"/>
  <c r="G24" i="3"/>
  <c r="G22" i="3"/>
  <c r="G16" i="3"/>
  <c r="G12" i="3"/>
  <c r="G84" i="3"/>
  <c r="G72" i="3"/>
  <c r="G64" i="3"/>
  <c r="G59" i="3"/>
  <c r="G54" i="3"/>
  <c r="G51" i="3"/>
  <c r="G46" i="3"/>
  <c r="G41" i="3"/>
  <c r="G36" i="3"/>
  <c r="G27" i="3"/>
  <c r="G15" i="3"/>
  <c r="G11" i="3"/>
  <c r="G96" i="3"/>
  <c r="G57" i="3"/>
  <c r="G53" i="3"/>
  <c r="G50" i="3"/>
  <c r="G45" i="3"/>
  <c r="G35" i="3"/>
  <c r="G30" i="3"/>
  <c r="G26" i="3"/>
  <c r="G18" i="3"/>
  <c r="G14" i="3"/>
  <c r="G10" i="3"/>
  <c r="G13" i="3"/>
  <c r="G9" i="3"/>
  <c r="E55" i="3"/>
  <c r="I102" i="3"/>
  <c r="I94" i="3"/>
  <c r="I90" i="3"/>
  <c r="I86" i="3"/>
  <c r="I82" i="3"/>
  <c r="I78" i="3"/>
  <c r="I74" i="3"/>
  <c r="I69" i="3"/>
  <c r="H107" i="3"/>
  <c r="I108" i="3" s="1"/>
  <c r="I101" i="3"/>
  <c r="I89" i="3"/>
  <c r="I85" i="3"/>
  <c r="I77" i="3"/>
  <c r="I73" i="3"/>
  <c r="I68" i="3"/>
  <c r="I100" i="3"/>
  <c r="I96" i="3"/>
  <c r="I84" i="3"/>
  <c r="I76" i="3"/>
  <c r="I72" i="3"/>
  <c r="I66" i="3"/>
  <c r="I95" i="3"/>
  <c r="I80" i="3"/>
  <c r="I65" i="3"/>
  <c r="I59" i="3"/>
  <c r="I42" i="3"/>
  <c r="I38" i="3"/>
  <c r="I37" i="3"/>
  <c r="I28" i="3"/>
  <c r="I24" i="3"/>
  <c r="I12" i="3"/>
  <c r="I99" i="3"/>
  <c r="I92" i="3"/>
  <c r="I79" i="3"/>
  <c r="I64" i="3"/>
  <c r="I54" i="3"/>
  <c r="I52" i="3"/>
  <c r="I51" i="3"/>
  <c r="I47" i="3"/>
  <c r="I46" i="3"/>
  <c r="I41" i="3"/>
  <c r="I36" i="3"/>
  <c r="I27" i="3"/>
  <c r="I15" i="3"/>
  <c r="I11" i="3"/>
  <c r="I91" i="3"/>
  <c r="I75" i="3"/>
  <c r="I57" i="3"/>
  <c r="I53" i="3"/>
  <c r="I50" i="3"/>
  <c r="I45" i="3"/>
  <c r="I35" i="3"/>
  <c r="I30" i="3"/>
  <c r="I26" i="3"/>
  <c r="I18" i="3"/>
  <c r="I14" i="3"/>
  <c r="I10" i="3"/>
  <c r="I83" i="3"/>
  <c r="I71" i="3"/>
  <c r="I43" i="3"/>
  <c r="I34" i="3"/>
  <c r="I29" i="3"/>
  <c r="I25" i="3"/>
  <c r="I21" i="3"/>
  <c r="I17" i="3"/>
  <c r="I13" i="3"/>
  <c r="I9" i="3"/>
  <c r="I16" i="3"/>
  <c r="M58" i="3"/>
  <c r="E100" i="3"/>
  <c r="E96" i="3"/>
  <c r="E84" i="3"/>
  <c r="E76" i="3"/>
  <c r="E72" i="3"/>
  <c r="D107" i="3"/>
  <c r="E108" i="3" s="1"/>
  <c r="E99" i="3"/>
  <c r="E95" i="3"/>
  <c r="E91" i="3"/>
  <c r="E83" i="3"/>
  <c r="E79" i="3"/>
  <c r="E75" i="3"/>
  <c r="E71" i="3"/>
  <c r="E102" i="3"/>
  <c r="E94" i="3"/>
  <c r="E90" i="3"/>
  <c r="E86" i="3"/>
  <c r="E82" i="3"/>
  <c r="E78" i="3"/>
  <c r="E74" i="3"/>
  <c r="E69" i="3"/>
  <c r="E92" i="3"/>
  <c r="E77" i="3"/>
  <c r="E59" i="3"/>
  <c r="E57" i="3"/>
  <c r="E53" i="3"/>
  <c r="E50" i="3"/>
  <c r="E45" i="3"/>
  <c r="E38" i="3"/>
  <c r="E35" i="3"/>
  <c r="E30" i="3"/>
  <c r="E26" i="3"/>
  <c r="E14" i="3"/>
  <c r="E89" i="3"/>
  <c r="E85" i="3"/>
  <c r="E73" i="3"/>
  <c r="E66" i="3"/>
  <c r="E52" i="3"/>
  <c r="E47" i="3"/>
  <c r="E43" i="3"/>
  <c r="E34" i="3"/>
  <c r="E29" i="3"/>
  <c r="E25" i="3"/>
  <c r="E21" i="3"/>
  <c r="E17" i="3"/>
  <c r="E13" i="3"/>
  <c r="E9" i="3"/>
  <c r="E68" i="3"/>
  <c r="E65" i="3"/>
  <c r="E42" i="3"/>
  <c r="E37" i="3"/>
  <c r="E28" i="3"/>
  <c r="E24" i="3"/>
  <c r="E16" i="3"/>
  <c r="E12" i="3"/>
  <c r="E101" i="3"/>
  <c r="E80" i="3"/>
  <c r="E64" i="3"/>
  <c r="E54" i="3"/>
  <c r="E51" i="3"/>
  <c r="E46" i="3"/>
  <c r="E41" i="3"/>
  <c r="E36" i="3"/>
  <c r="E27" i="3"/>
  <c r="E15" i="3"/>
  <c r="E11" i="3"/>
  <c r="E18" i="3"/>
  <c r="E10" i="3"/>
  <c r="K101" i="3"/>
  <c r="K89" i="3"/>
  <c r="K85" i="3"/>
  <c r="K77" i="3"/>
  <c r="K73" i="3"/>
  <c r="K68" i="3"/>
  <c r="K100" i="3"/>
  <c r="K96" i="3"/>
  <c r="K92" i="3"/>
  <c r="K84" i="3"/>
  <c r="K80" i="3"/>
  <c r="K76" i="3"/>
  <c r="K72" i="3"/>
  <c r="K99" i="3"/>
  <c r="K95" i="3"/>
  <c r="K91" i="3"/>
  <c r="K83" i="3"/>
  <c r="K79" i="3"/>
  <c r="K75" i="3"/>
  <c r="K71" i="3"/>
  <c r="K82" i="3"/>
  <c r="K69" i="3"/>
  <c r="K64" i="3"/>
  <c r="K58" i="3"/>
  <c r="K54" i="3"/>
  <c r="K51" i="3"/>
  <c r="K46" i="3"/>
  <c r="K41" i="3"/>
  <c r="K36" i="3"/>
  <c r="K31" i="3"/>
  <c r="K27" i="3"/>
  <c r="K19" i="3"/>
  <c r="K15" i="3"/>
  <c r="K102" i="3"/>
  <c r="K94" i="3"/>
  <c r="K57" i="3"/>
  <c r="K53" i="3"/>
  <c r="K50" i="3"/>
  <c r="K45" i="3"/>
  <c r="K35" i="3"/>
  <c r="K30" i="3"/>
  <c r="K26" i="3"/>
  <c r="K22" i="3"/>
  <c r="K18" i="3"/>
  <c r="K14" i="3"/>
  <c r="K10" i="3"/>
  <c r="K78" i="3"/>
  <c r="K59" i="3"/>
  <c r="K43" i="3"/>
  <c r="K34" i="3"/>
  <c r="K29" i="3"/>
  <c r="K25" i="3"/>
  <c r="K21" i="3"/>
  <c r="K17" i="3"/>
  <c r="K13" i="3"/>
  <c r="K9" i="3"/>
  <c r="J107" i="3"/>
  <c r="K90" i="3"/>
  <c r="K86" i="3"/>
  <c r="K74" i="3"/>
  <c r="K66" i="3"/>
  <c r="K65" i="3"/>
  <c r="K42" i="3"/>
  <c r="K37" i="3"/>
  <c r="K28" i="3"/>
  <c r="K24" i="3"/>
  <c r="K16" i="3"/>
  <c r="K12" i="3"/>
  <c r="K11" i="3"/>
  <c r="K47" i="3"/>
  <c r="E103" i="3"/>
  <c r="K104" i="3"/>
  <c r="J108" i="3"/>
  <c r="K108" i="3" s="1"/>
  <c r="M97" i="3"/>
  <c r="M31" i="3"/>
  <c r="E104" i="3"/>
  <c r="M149" i="3"/>
  <c r="E58" i="3"/>
  <c r="M55" i="3"/>
  <c r="E46" i="2"/>
  <c r="I99" i="2"/>
  <c r="I95" i="2"/>
  <c r="I83" i="2"/>
  <c r="I75" i="2"/>
  <c r="I71" i="2"/>
  <c r="I65" i="2"/>
  <c r="I82" i="2"/>
  <c r="I81" i="2"/>
  <c r="I74" i="2"/>
  <c r="I73" i="2"/>
  <c r="I72" i="2"/>
  <c r="I63" i="2"/>
  <c r="I98" i="2"/>
  <c r="I90" i="2"/>
  <c r="I89" i="2"/>
  <c r="I88" i="2"/>
  <c r="I42" i="2"/>
  <c r="I33" i="2"/>
  <c r="I28" i="2"/>
  <c r="I24" i="2"/>
  <c r="I20" i="2"/>
  <c r="I16" i="2"/>
  <c r="I12" i="2"/>
  <c r="I8" i="2"/>
  <c r="H106" i="2"/>
  <c r="I101" i="2"/>
  <c r="I100" i="2"/>
  <c r="I91" i="2"/>
  <c r="I86" i="2"/>
  <c r="I70" i="2"/>
  <c r="I68" i="2"/>
  <c r="I67" i="2"/>
  <c r="I64" i="2"/>
  <c r="I58" i="2"/>
  <c r="I94" i="2"/>
  <c r="I77" i="2"/>
  <c r="I45" i="2"/>
  <c r="I44" i="2"/>
  <c r="I36" i="2"/>
  <c r="I35" i="2"/>
  <c r="I34" i="2"/>
  <c r="I23" i="2"/>
  <c r="I11" i="2"/>
  <c r="I10" i="2"/>
  <c r="I9" i="2"/>
  <c r="I93" i="2"/>
  <c r="I85" i="2"/>
  <c r="I76" i="2"/>
  <c r="I50" i="2"/>
  <c r="I49" i="2"/>
  <c r="I27" i="2"/>
  <c r="I26" i="2"/>
  <c r="I25" i="2"/>
  <c r="I15" i="2"/>
  <c r="I14" i="2"/>
  <c r="I13" i="2"/>
  <c r="I102" i="2"/>
  <c r="I84" i="2"/>
  <c r="I56" i="2"/>
  <c r="I53" i="2"/>
  <c r="I52" i="2"/>
  <c r="I30" i="2"/>
  <c r="I29" i="2"/>
  <c r="I18" i="2"/>
  <c r="I17" i="2"/>
  <c r="I78" i="2"/>
  <c r="I57" i="2"/>
  <c r="I51" i="2"/>
  <c r="I41" i="2"/>
  <c r="I40" i="2"/>
  <c r="E101" i="2"/>
  <c r="E93" i="2"/>
  <c r="E89" i="2"/>
  <c r="E85" i="2"/>
  <c r="E81" i="2"/>
  <c r="E77" i="2"/>
  <c r="E73" i="2"/>
  <c r="E68" i="2"/>
  <c r="E100" i="2"/>
  <c r="E99" i="2"/>
  <c r="E98" i="2"/>
  <c r="E90" i="2"/>
  <c r="E67" i="2"/>
  <c r="E65" i="2"/>
  <c r="D106" i="2"/>
  <c r="E84" i="2"/>
  <c r="E83" i="2"/>
  <c r="E82" i="2"/>
  <c r="E76" i="2"/>
  <c r="E75" i="2"/>
  <c r="E74" i="2"/>
  <c r="E63" i="2"/>
  <c r="E53" i="2"/>
  <c r="E50" i="2"/>
  <c r="E45" i="2"/>
  <c r="E40" i="2"/>
  <c r="E35" i="2"/>
  <c r="E26" i="2"/>
  <c r="E14" i="2"/>
  <c r="E10" i="2"/>
  <c r="E95" i="2"/>
  <c r="E94" i="2"/>
  <c r="E91" i="2"/>
  <c r="E88" i="2"/>
  <c r="E78" i="2"/>
  <c r="E58" i="2"/>
  <c r="E72" i="2"/>
  <c r="E44" i="2"/>
  <c r="E42" i="2"/>
  <c r="E41" i="2"/>
  <c r="E34" i="2"/>
  <c r="E33" i="2"/>
  <c r="E20" i="2"/>
  <c r="E9" i="2"/>
  <c r="E8" i="2"/>
  <c r="E71" i="2"/>
  <c r="E49" i="2"/>
  <c r="E36" i="2"/>
  <c r="E30" i="2"/>
  <c r="E25" i="2"/>
  <c r="E24" i="2"/>
  <c r="E23" i="2"/>
  <c r="E18" i="2"/>
  <c r="E13" i="2"/>
  <c r="E12" i="2"/>
  <c r="E11" i="2"/>
  <c r="E70" i="2"/>
  <c r="E64" i="2"/>
  <c r="E57" i="2"/>
  <c r="E56" i="2"/>
  <c r="E52" i="2"/>
  <c r="E29" i="2"/>
  <c r="E28" i="2"/>
  <c r="E27" i="2"/>
  <c r="E17" i="2"/>
  <c r="E16" i="2"/>
  <c r="E15" i="2"/>
  <c r="G103" i="2"/>
  <c r="F107" i="2"/>
  <c r="G107" i="2" s="1"/>
  <c r="I46" i="2"/>
  <c r="I107" i="2"/>
  <c r="G100" i="2"/>
  <c r="G88" i="2"/>
  <c r="G84" i="2"/>
  <c r="G76" i="2"/>
  <c r="G72" i="2"/>
  <c r="G67" i="2"/>
  <c r="F106" i="2"/>
  <c r="G101" i="2"/>
  <c r="G79" i="2"/>
  <c r="G71" i="2"/>
  <c r="G70" i="2"/>
  <c r="G68" i="2"/>
  <c r="G64" i="2"/>
  <c r="G95" i="2"/>
  <c r="G94" i="2"/>
  <c r="G93" i="2"/>
  <c r="G85" i="2"/>
  <c r="G78" i="2"/>
  <c r="G77" i="2"/>
  <c r="G56" i="2"/>
  <c r="G52" i="2"/>
  <c r="G49" i="2"/>
  <c r="G44" i="2"/>
  <c r="G34" i="2"/>
  <c r="G29" i="2"/>
  <c r="G25" i="2"/>
  <c r="G17" i="2"/>
  <c r="G13" i="2"/>
  <c r="G9" i="2"/>
  <c r="G99" i="2"/>
  <c r="G98" i="2"/>
  <c r="G90" i="2"/>
  <c r="G89" i="2"/>
  <c r="G65" i="2"/>
  <c r="G96" i="2"/>
  <c r="G82" i="2"/>
  <c r="G73" i="2"/>
  <c r="G63" i="2"/>
  <c r="G42" i="2"/>
  <c r="G41" i="2"/>
  <c r="G40" i="2"/>
  <c r="G33" i="2"/>
  <c r="G20" i="2"/>
  <c r="G8" i="2"/>
  <c r="G81" i="2"/>
  <c r="G57" i="2"/>
  <c r="G45" i="2"/>
  <c r="G36" i="2"/>
  <c r="G35" i="2"/>
  <c r="G24" i="2"/>
  <c r="G23" i="2"/>
  <c r="G12" i="2"/>
  <c r="G11" i="2"/>
  <c r="G10" i="2"/>
  <c r="G91" i="2"/>
  <c r="G75" i="2"/>
  <c r="G58" i="2"/>
  <c r="G50" i="2"/>
  <c r="G28" i="2"/>
  <c r="G27" i="2"/>
  <c r="G26" i="2"/>
  <c r="G16" i="2"/>
  <c r="G15" i="2"/>
  <c r="G14" i="2"/>
  <c r="G83" i="2"/>
  <c r="G74" i="2"/>
  <c r="G53" i="2"/>
  <c r="G37" i="2"/>
  <c r="G21" i="2"/>
  <c r="I37" i="2"/>
  <c r="J108" i="1"/>
  <c r="K104" i="1"/>
  <c r="K100" i="1"/>
  <c r="K96" i="1"/>
  <c r="K92" i="1"/>
  <c r="K84" i="1"/>
  <c r="K76" i="1"/>
  <c r="K72" i="1"/>
  <c r="K66" i="1"/>
  <c r="K59" i="1"/>
  <c r="K99" i="1"/>
  <c r="K95" i="1"/>
  <c r="K91" i="1"/>
  <c r="K83" i="1"/>
  <c r="K79" i="1"/>
  <c r="K75" i="1"/>
  <c r="K71" i="1"/>
  <c r="K102" i="1"/>
  <c r="K77" i="1"/>
  <c r="K68" i="1"/>
  <c r="K43" i="1"/>
  <c r="K38" i="1"/>
  <c r="K34" i="1"/>
  <c r="K29" i="1"/>
  <c r="K25" i="1"/>
  <c r="K21" i="1"/>
  <c r="K89" i="1"/>
  <c r="K82" i="1"/>
  <c r="K78" i="1"/>
  <c r="K69" i="1"/>
  <c r="K65" i="1"/>
  <c r="K64" i="1"/>
  <c r="K52" i="1"/>
  <c r="K47" i="1"/>
  <c r="K42" i="1"/>
  <c r="K37" i="1"/>
  <c r="K28" i="1"/>
  <c r="K24" i="1"/>
  <c r="K16" i="1"/>
  <c r="K94" i="1"/>
  <c r="K90" i="1"/>
  <c r="K85" i="1"/>
  <c r="K73" i="1"/>
  <c r="K54" i="1"/>
  <c r="K51" i="1"/>
  <c r="K46" i="1"/>
  <c r="K41" i="1"/>
  <c r="K36" i="1"/>
  <c r="K27" i="1"/>
  <c r="K15" i="1"/>
  <c r="K11" i="1"/>
  <c r="J107" i="1"/>
  <c r="K101" i="1"/>
  <c r="K97" i="1"/>
  <c r="K86" i="1"/>
  <c r="K74" i="1"/>
  <c r="K57" i="1"/>
  <c r="K53" i="1"/>
  <c r="K50" i="1"/>
  <c r="K22" i="1"/>
  <c r="K17" i="1"/>
  <c r="K14" i="1"/>
  <c r="K13" i="1"/>
  <c r="K12" i="1"/>
  <c r="K18" i="1"/>
  <c r="K45" i="1"/>
  <c r="K35" i="1"/>
  <c r="K30" i="1"/>
  <c r="K26" i="1"/>
  <c r="K10" i="1"/>
  <c r="K9" i="1"/>
  <c r="K31" i="1"/>
  <c r="H107" i="1"/>
  <c r="I101" i="1"/>
  <c r="I89" i="1"/>
  <c r="I85" i="1"/>
  <c r="I77" i="1"/>
  <c r="I73" i="1"/>
  <c r="I68" i="1"/>
  <c r="I100" i="1"/>
  <c r="I96" i="1"/>
  <c r="I84" i="1"/>
  <c r="I76" i="1"/>
  <c r="I72" i="1"/>
  <c r="I66" i="1"/>
  <c r="I99" i="1"/>
  <c r="I95" i="1"/>
  <c r="I91" i="1"/>
  <c r="I86" i="1"/>
  <c r="I74" i="1"/>
  <c r="I58" i="1"/>
  <c r="I57" i="1"/>
  <c r="I53" i="1"/>
  <c r="I50" i="1"/>
  <c r="I45" i="1"/>
  <c r="I35" i="1"/>
  <c r="I31" i="1"/>
  <c r="I30" i="1"/>
  <c r="I26" i="1"/>
  <c r="I19" i="1"/>
  <c r="I102" i="1"/>
  <c r="I75" i="1"/>
  <c r="I43" i="1"/>
  <c r="I34" i="1"/>
  <c r="I29" i="1"/>
  <c r="I25" i="1"/>
  <c r="I22" i="1"/>
  <c r="I21" i="1"/>
  <c r="I17" i="1"/>
  <c r="I87" i="1"/>
  <c r="I82" i="1"/>
  <c r="I78" i="1"/>
  <c r="I69" i="1"/>
  <c r="I65" i="1"/>
  <c r="I64" i="1"/>
  <c r="I42" i="1"/>
  <c r="I37" i="1"/>
  <c r="I28" i="1"/>
  <c r="I24" i="1"/>
  <c r="I16" i="1"/>
  <c r="I12" i="1"/>
  <c r="I103" i="1"/>
  <c r="I94" i="1"/>
  <c r="I92" i="1"/>
  <c r="I90" i="1"/>
  <c r="I83" i="1"/>
  <c r="I79" i="1"/>
  <c r="I71" i="1"/>
  <c r="I59" i="1"/>
  <c r="I54" i="1"/>
  <c r="I52" i="1"/>
  <c r="I47" i="1"/>
  <c r="I11" i="1"/>
  <c r="I10" i="1"/>
  <c r="I9" i="1"/>
  <c r="I46" i="1"/>
  <c r="I36" i="1"/>
  <c r="I15" i="1"/>
  <c r="I14" i="1"/>
  <c r="I13" i="1"/>
  <c r="I41" i="1"/>
  <c r="I27" i="1"/>
  <c r="I18" i="1"/>
  <c r="I51" i="1"/>
  <c r="K80" i="1"/>
  <c r="K58" i="1"/>
  <c r="K149" i="1"/>
  <c r="D59" i="1"/>
  <c r="E55" i="1"/>
  <c r="F108" i="1"/>
  <c r="G104" i="1"/>
  <c r="K103" i="1"/>
  <c r="G102" i="1"/>
  <c r="G94" i="1"/>
  <c r="G92" i="1"/>
  <c r="G90" i="1"/>
  <c r="G86" i="1"/>
  <c r="G82" i="1"/>
  <c r="G78" i="1"/>
  <c r="G74" i="1"/>
  <c r="G69" i="1"/>
  <c r="G64" i="1"/>
  <c r="G59" i="1"/>
  <c r="G101" i="1"/>
  <c r="G89" i="1"/>
  <c r="G85" i="1"/>
  <c r="G77" i="1"/>
  <c r="G73" i="1"/>
  <c r="G68" i="1"/>
  <c r="G83" i="1"/>
  <c r="G79" i="1"/>
  <c r="G71" i="1"/>
  <c r="G54" i="1"/>
  <c r="G51" i="1"/>
  <c r="G46" i="1"/>
  <c r="G41" i="1"/>
  <c r="G38" i="1"/>
  <c r="G36" i="1"/>
  <c r="G27" i="1"/>
  <c r="F107" i="1"/>
  <c r="G99" i="1"/>
  <c r="G95" i="1"/>
  <c r="G91" i="1"/>
  <c r="G84" i="1"/>
  <c r="G72" i="1"/>
  <c r="G57" i="1"/>
  <c r="G53" i="1"/>
  <c r="G52" i="1"/>
  <c r="G50" i="1"/>
  <c r="G47" i="1"/>
  <c r="G45" i="1"/>
  <c r="G35" i="1"/>
  <c r="G30" i="1"/>
  <c r="G26" i="1"/>
  <c r="G18" i="1"/>
  <c r="G100" i="1"/>
  <c r="G97" i="1"/>
  <c r="G96" i="1"/>
  <c r="G75" i="1"/>
  <c r="G43" i="1"/>
  <c r="G34" i="1"/>
  <c r="G29" i="1"/>
  <c r="G25" i="1"/>
  <c r="G21" i="1"/>
  <c r="G17" i="1"/>
  <c r="G13" i="1"/>
  <c r="G9" i="1"/>
  <c r="G76" i="1"/>
  <c r="G66" i="1"/>
  <c r="G65" i="1"/>
  <c r="G37" i="1"/>
  <c r="G42" i="1"/>
  <c r="G28" i="1"/>
  <c r="G12" i="1"/>
  <c r="G11" i="1"/>
  <c r="G10" i="1"/>
  <c r="G24" i="1"/>
  <c r="G15" i="1"/>
  <c r="G14" i="1"/>
  <c r="G22" i="1"/>
  <c r="G16" i="1"/>
  <c r="I55" i="1"/>
  <c r="G149" i="1"/>
  <c r="I104" i="1"/>
  <c r="H108" i="1"/>
  <c r="K87" i="1"/>
  <c r="E104" i="1"/>
  <c r="D108" i="1"/>
  <c r="I80" i="1"/>
  <c r="K19" i="1"/>
  <c r="K55" i="1"/>
  <c r="I149" i="1"/>
  <c r="J149" i="4" l="1"/>
  <c r="I112" i="4"/>
  <c r="I114" i="4"/>
  <c r="I107" i="4"/>
  <c r="I108" i="4"/>
  <c r="G108" i="1"/>
  <c r="G108" i="3"/>
  <c r="H109" i="4"/>
  <c r="K55" i="4"/>
  <c r="I108" i="1"/>
  <c r="E102" i="4"/>
  <c r="E94" i="4"/>
  <c r="E90" i="4"/>
  <c r="E86" i="4"/>
  <c r="E82" i="4"/>
  <c r="E78" i="4"/>
  <c r="E74" i="4"/>
  <c r="E69" i="4"/>
  <c r="E101" i="4"/>
  <c r="E100" i="4"/>
  <c r="E99" i="4"/>
  <c r="E91" i="4"/>
  <c r="E68" i="4"/>
  <c r="E66" i="4"/>
  <c r="E43" i="4"/>
  <c r="E34" i="4"/>
  <c r="E29" i="4"/>
  <c r="E25" i="4"/>
  <c r="E21" i="4"/>
  <c r="E17" i="4"/>
  <c r="E13" i="4"/>
  <c r="E9" i="4"/>
  <c r="E96" i="4"/>
  <c r="E71" i="4"/>
  <c r="E65" i="4"/>
  <c r="E64" i="4"/>
  <c r="E54" i="4"/>
  <c r="E53" i="4"/>
  <c r="E30" i="4"/>
  <c r="E89" i="4"/>
  <c r="E84" i="4"/>
  <c r="E75" i="4"/>
  <c r="E72" i="4"/>
  <c r="E57" i="4"/>
  <c r="E42" i="4"/>
  <c r="E41" i="4"/>
  <c r="E11" i="4"/>
  <c r="E10" i="4"/>
  <c r="E95" i="4"/>
  <c r="E92" i="4"/>
  <c r="E79" i="4"/>
  <c r="E76" i="4"/>
  <c r="E73" i="4"/>
  <c r="E46" i="4"/>
  <c r="E45" i="4"/>
  <c r="E38" i="4"/>
  <c r="E24" i="4"/>
  <c r="E16" i="4"/>
  <c r="E15" i="4"/>
  <c r="E14" i="4"/>
  <c r="D107" i="4"/>
  <c r="E108" i="4" s="1"/>
  <c r="E87" i="4"/>
  <c r="E85" i="4"/>
  <c r="E83" i="4"/>
  <c r="E80" i="4"/>
  <c r="E77" i="4"/>
  <c r="E59" i="4"/>
  <c r="E51" i="4"/>
  <c r="E50" i="4"/>
  <c r="E37" i="4"/>
  <c r="E36" i="4"/>
  <c r="E35" i="4"/>
  <c r="E31" i="4"/>
  <c r="E28" i="4"/>
  <c r="E27" i="4"/>
  <c r="E26" i="4"/>
  <c r="E18" i="4"/>
  <c r="E22" i="4"/>
  <c r="E52" i="4"/>
  <c r="E103" i="4"/>
  <c r="E47" i="4"/>
  <c r="E58" i="4"/>
  <c r="E19" i="4"/>
  <c r="E149" i="4"/>
  <c r="E97" i="4"/>
  <c r="E104" i="4"/>
  <c r="G108" i="4"/>
  <c r="K100" i="4"/>
  <c r="K96" i="4"/>
  <c r="K84" i="4"/>
  <c r="K76" i="4"/>
  <c r="K72" i="4"/>
  <c r="K66" i="4"/>
  <c r="K83" i="4"/>
  <c r="K82" i="4"/>
  <c r="K75" i="4"/>
  <c r="K74" i="4"/>
  <c r="K73" i="4"/>
  <c r="K64" i="4"/>
  <c r="K54" i="4"/>
  <c r="K51" i="4"/>
  <c r="K46" i="4"/>
  <c r="K41" i="4"/>
  <c r="K36" i="4"/>
  <c r="K27" i="4"/>
  <c r="K15" i="4"/>
  <c r="K11" i="4"/>
  <c r="K95" i="4"/>
  <c r="K94" i="4"/>
  <c r="K86" i="4"/>
  <c r="K85" i="4"/>
  <c r="K79" i="4"/>
  <c r="K101" i="4"/>
  <c r="K91" i="4"/>
  <c r="K89" i="4"/>
  <c r="K87" i="4"/>
  <c r="K59" i="4"/>
  <c r="K45" i="4"/>
  <c r="K43" i="4"/>
  <c r="K42" i="4"/>
  <c r="K21" i="4"/>
  <c r="K14" i="4"/>
  <c r="K13" i="4"/>
  <c r="K12" i="4"/>
  <c r="K68" i="4"/>
  <c r="K50" i="4"/>
  <c r="K35" i="4"/>
  <c r="K34" i="4"/>
  <c r="K26" i="4"/>
  <c r="K25" i="4"/>
  <c r="K24" i="4"/>
  <c r="K18" i="4"/>
  <c r="K17" i="4"/>
  <c r="K16" i="4"/>
  <c r="J107" i="4"/>
  <c r="K108" i="4" s="1"/>
  <c r="K102" i="4"/>
  <c r="K90" i="4"/>
  <c r="K77" i="4"/>
  <c r="K69" i="4"/>
  <c r="K53" i="4"/>
  <c r="K38" i="4"/>
  <c r="K37" i="4"/>
  <c r="K30" i="4"/>
  <c r="K29" i="4"/>
  <c r="K28" i="4"/>
  <c r="K99" i="4"/>
  <c r="K92" i="4"/>
  <c r="K78" i="4"/>
  <c r="K71" i="4"/>
  <c r="K65" i="4"/>
  <c r="K57" i="4"/>
  <c r="K31" i="4"/>
  <c r="K10" i="4"/>
  <c r="K9" i="4"/>
  <c r="K22" i="4"/>
  <c r="K97" i="4"/>
  <c r="K103" i="4"/>
  <c r="K80" i="4"/>
  <c r="K58" i="4"/>
  <c r="K47" i="4"/>
  <c r="K19" i="4"/>
  <c r="K52" i="4"/>
  <c r="G117" i="4"/>
  <c r="G112" i="4"/>
  <c r="G107" i="4"/>
  <c r="G111" i="4"/>
  <c r="G110" i="4"/>
  <c r="G114" i="4"/>
  <c r="F109" i="4"/>
  <c r="H113" i="4"/>
  <c r="I109" i="4"/>
  <c r="E55" i="4"/>
  <c r="I114" i="3"/>
  <c r="I111" i="3"/>
  <c r="I107" i="3"/>
  <c r="I110" i="3"/>
  <c r="H109" i="3"/>
  <c r="I112" i="3"/>
  <c r="I145" i="3"/>
  <c r="M107" i="3"/>
  <c r="M117" i="3"/>
  <c r="M112" i="3"/>
  <c r="L109" i="3"/>
  <c r="M114" i="3"/>
  <c r="M111" i="3"/>
  <c r="M110" i="3"/>
  <c r="M145" i="3"/>
  <c r="M108" i="3"/>
  <c r="K110" i="3"/>
  <c r="K117" i="3"/>
  <c r="K112" i="3"/>
  <c r="K107" i="3"/>
  <c r="K114" i="3"/>
  <c r="J109" i="3"/>
  <c r="K111" i="3"/>
  <c r="K145" i="3"/>
  <c r="E107" i="3"/>
  <c r="E112" i="3"/>
  <c r="D109" i="3"/>
  <c r="E114" i="3"/>
  <c r="E111" i="3"/>
  <c r="E110" i="3"/>
  <c r="E117" i="3"/>
  <c r="E145" i="3"/>
  <c r="G112" i="3"/>
  <c r="G114" i="3"/>
  <c r="G111" i="3"/>
  <c r="G110" i="3"/>
  <c r="G107" i="3"/>
  <c r="F109" i="3"/>
  <c r="G145" i="3"/>
  <c r="G109" i="2"/>
  <c r="G106" i="2"/>
  <c r="G113" i="2"/>
  <c r="G111" i="2"/>
  <c r="G110" i="2"/>
  <c r="F108" i="2"/>
  <c r="G144" i="2"/>
  <c r="E113" i="2"/>
  <c r="E110" i="2"/>
  <c r="E116" i="2"/>
  <c r="E111" i="2"/>
  <c r="E109" i="2"/>
  <c r="D108" i="2"/>
  <c r="E106" i="2"/>
  <c r="E144" i="2"/>
  <c r="H108" i="2"/>
  <c r="I111" i="2"/>
  <c r="I110" i="2"/>
  <c r="I109" i="2"/>
  <c r="I106" i="2"/>
  <c r="I113" i="2"/>
  <c r="I144" i="2"/>
  <c r="E107" i="2"/>
  <c r="I110" i="1"/>
  <c r="H109" i="1"/>
  <c r="I111" i="1"/>
  <c r="I107" i="1"/>
  <c r="I145" i="1"/>
  <c r="I112" i="1"/>
  <c r="I114" i="1"/>
  <c r="K108" i="1"/>
  <c r="G114" i="1"/>
  <c r="G111" i="1"/>
  <c r="G110" i="1"/>
  <c r="G107" i="1"/>
  <c r="G112" i="1"/>
  <c r="F109" i="1"/>
  <c r="G145" i="1"/>
  <c r="D107" i="1"/>
  <c r="E99" i="1"/>
  <c r="E95" i="1"/>
  <c r="E91" i="1"/>
  <c r="E83" i="1"/>
  <c r="E79" i="1"/>
  <c r="E75" i="1"/>
  <c r="E71" i="1"/>
  <c r="E65" i="1"/>
  <c r="E102" i="1"/>
  <c r="E94" i="1"/>
  <c r="E90" i="1"/>
  <c r="E86" i="1"/>
  <c r="E82" i="1"/>
  <c r="E78" i="1"/>
  <c r="E74" i="1"/>
  <c r="E69" i="1"/>
  <c r="E101" i="1"/>
  <c r="E76" i="1"/>
  <c r="E66" i="1"/>
  <c r="E58" i="1"/>
  <c r="E42" i="1"/>
  <c r="E37" i="1"/>
  <c r="E31" i="1"/>
  <c r="E28" i="1"/>
  <c r="E24" i="1"/>
  <c r="E19" i="1"/>
  <c r="E87" i="1"/>
  <c r="E80" i="1"/>
  <c r="E77" i="1"/>
  <c r="E68" i="1"/>
  <c r="E54" i="1"/>
  <c r="E51" i="1"/>
  <c r="E46" i="1"/>
  <c r="E41" i="1"/>
  <c r="E36" i="1"/>
  <c r="E27" i="1"/>
  <c r="E22" i="1"/>
  <c r="E103" i="1"/>
  <c r="E89" i="1"/>
  <c r="E84" i="1"/>
  <c r="E72" i="1"/>
  <c r="E59" i="1"/>
  <c r="E57" i="1"/>
  <c r="E53" i="1"/>
  <c r="E50" i="1"/>
  <c r="E45" i="1"/>
  <c r="E35" i="1"/>
  <c r="E30" i="1"/>
  <c r="E26" i="1"/>
  <c r="E18" i="1"/>
  <c r="E14" i="1"/>
  <c r="E10" i="1"/>
  <c r="E100" i="1"/>
  <c r="E96" i="1"/>
  <c r="E85" i="1"/>
  <c r="E73" i="1"/>
  <c r="E64" i="1"/>
  <c r="E43" i="1"/>
  <c r="E34" i="1"/>
  <c r="E29" i="1"/>
  <c r="E16" i="1"/>
  <c r="E52" i="1"/>
  <c r="E25" i="1"/>
  <c r="E17" i="1"/>
  <c r="E9" i="1"/>
  <c r="E13" i="1"/>
  <c r="E12" i="1"/>
  <c r="E11" i="1"/>
  <c r="E47" i="1"/>
  <c r="E21" i="1"/>
  <c r="E15" i="1"/>
  <c r="E149" i="1"/>
  <c r="E97" i="1"/>
  <c r="E38" i="1"/>
  <c r="E92" i="1"/>
  <c r="K117" i="1"/>
  <c r="K112" i="1"/>
  <c r="K107" i="1"/>
  <c r="K114" i="1"/>
  <c r="J109" i="1"/>
  <c r="K110" i="1"/>
  <c r="K111" i="1"/>
  <c r="K145" i="1"/>
  <c r="F113" i="4" l="1"/>
  <c r="G109" i="4"/>
  <c r="E114" i="4"/>
  <c r="E111" i="4"/>
  <c r="E112" i="4"/>
  <c r="E117" i="4"/>
  <c r="E107" i="4"/>
  <c r="E110" i="4"/>
  <c r="D109" i="4"/>
  <c r="E145" i="4"/>
  <c r="H115" i="4"/>
  <c r="I113" i="4"/>
  <c r="J109" i="4"/>
  <c r="K111" i="4"/>
  <c r="K107" i="4"/>
  <c r="K114" i="4"/>
  <c r="K112" i="4"/>
  <c r="K110" i="4"/>
  <c r="J145" i="4"/>
  <c r="F113" i="3"/>
  <c r="G109" i="3"/>
  <c r="D113" i="3"/>
  <c r="E109" i="3"/>
  <c r="L113" i="3"/>
  <c r="M109" i="3"/>
  <c r="J113" i="3"/>
  <c r="K109" i="3"/>
  <c r="H113" i="3"/>
  <c r="I109" i="3"/>
  <c r="D112" i="2"/>
  <c r="E108" i="2"/>
  <c r="F112" i="2"/>
  <c r="G108" i="2"/>
  <c r="I108" i="2"/>
  <c r="H112" i="2"/>
  <c r="H113" i="1"/>
  <c r="I109" i="1"/>
  <c r="J113" i="1"/>
  <c r="K109" i="1"/>
  <c r="E112" i="1"/>
  <c r="D109" i="1"/>
  <c r="E114" i="1"/>
  <c r="E111" i="1"/>
  <c r="E145" i="1"/>
  <c r="E107" i="1"/>
  <c r="E117" i="1"/>
  <c r="E110" i="1"/>
  <c r="E108" i="1"/>
  <c r="F113" i="1"/>
  <c r="G109" i="1"/>
  <c r="H118" i="4" l="1"/>
  <c r="I118" i="4" s="1"/>
  <c r="I115" i="4"/>
  <c r="F115" i="4"/>
  <c r="G113" i="4"/>
  <c r="J113" i="4"/>
  <c r="K109" i="4"/>
  <c r="D113" i="4"/>
  <c r="E109" i="4"/>
  <c r="K113" i="3"/>
  <c r="J115" i="3"/>
  <c r="D115" i="3"/>
  <c r="E113" i="3"/>
  <c r="H115" i="3"/>
  <c r="I113" i="3"/>
  <c r="L115" i="3"/>
  <c r="M113" i="3"/>
  <c r="G113" i="3"/>
  <c r="F115" i="3"/>
  <c r="I112" i="2"/>
  <c r="H114" i="2"/>
  <c r="E112" i="2"/>
  <c r="D114" i="2"/>
  <c r="F114" i="2"/>
  <c r="G112" i="2"/>
  <c r="K113" i="1"/>
  <c r="J115" i="1"/>
  <c r="G113" i="1"/>
  <c r="F115" i="1"/>
  <c r="D113" i="1"/>
  <c r="E109" i="1"/>
  <c r="H115" i="1"/>
  <c r="I113" i="1"/>
  <c r="D115" i="4" l="1"/>
  <c r="E113" i="4"/>
  <c r="K113" i="4"/>
  <c r="J115" i="4"/>
  <c r="F118" i="4"/>
  <c r="G115" i="4"/>
  <c r="F118" i="3"/>
  <c r="G118" i="3" s="1"/>
  <c r="G115" i="3"/>
  <c r="J118" i="3"/>
  <c r="K115" i="3"/>
  <c r="H118" i="3"/>
  <c r="I118" i="3" s="1"/>
  <c r="I115" i="3"/>
  <c r="L118" i="3"/>
  <c r="M115" i="3"/>
  <c r="D118" i="3"/>
  <c r="E115" i="3"/>
  <c r="H117" i="2"/>
  <c r="I117" i="2" s="1"/>
  <c r="I114" i="2"/>
  <c r="F117" i="2"/>
  <c r="G117" i="2" s="1"/>
  <c r="G114" i="2"/>
  <c r="D117" i="2"/>
  <c r="E114" i="2"/>
  <c r="D115" i="1"/>
  <c r="E113" i="1"/>
  <c r="F118" i="1"/>
  <c r="G118" i="1" s="1"/>
  <c r="G115" i="1"/>
  <c r="J118" i="1"/>
  <c r="K115" i="1"/>
  <c r="H118" i="1"/>
  <c r="I118" i="1" s="1"/>
  <c r="I115" i="1"/>
  <c r="J118" i="4" l="1"/>
  <c r="K118" i="4" s="1"/>
  <c r="K115" i="4"/>
  <c r="F119" i="4"/>
  <c r="G119" i="4" s="1"/>
  <c r="G118" i="4"/>
  <c r="D118" i="4"/>
  <c r="E115" i="4"/>
  <c r="D119" i="3"/>
  <c r="E118" i="3"/>
  <c r="L119" i="3"/>
  <c r="M119" i="3" s="1"/>
  <c r="M118" i="3"/>
  <c r="J119" i="3"/>
  <c r="K119" i="3" s="1"/>
  <c r="K118" i="3"/>
  <c r="D118" i="2"/>
  <c r="E117" i="2"/>
  <c r="K118" i="1"/>
  <c r="J119" i="1"/>
  <c r="K119" i="1" s="1"/>
  <c r="D118" i="1"/>
  <c r="E115" i="1"/>
  <c r="D119" i="4" l="1"/>
  <c r="E118" i="4"/>
  <c r="E119" i="3"/>
  <c r="F117" i="3"/>
  <c r="F116" i="2"/>
  <c r="E118" i="2"/>
  <c r="D119" i="1"/>
  <c r="E118" i="1"/>
  <c r="H117" i="4" l="1"/>
  <c r="E119" i="4"/>
  <c r="F119" i="3"/>
  <c r="G117" i="3"/>
  <c r="F118" i="2"/>
  <c r="G116" i="2"/>
  <c r="E119" i="1"/>
  <c r="F117" i="1"/>
  <c r="I117" i="4" l="1"/>
  <c r="H119" i="4"/>
  <c r="H117" i="3"/>
  <c r="G119" i="3"/>
  <c r="H116" i="2"/>
  <c r="G118" i="2"/>
  <c r="G117" i="1"/>
  <c r="F119" i="1"/>
  <c r="J117" i="4" l="1"/>
  <c r="I119" i="4"/>
  <c r="H119" i="3"/>
  <c r="I119" i="3" s="1"/>
  <c r="I117" i="3"/>
  <c r="H118" i="2"/>
  <c r="I118" i="2" s="1"/>
  <c r="I116" i="2"/>
  <c r="G119" i="1"/>
  <c r="H117" i="1"/>
  <c r="J119" i="4" l="1"/>
  <c r="K119" i="4" s="1"/>
  <c r="K117" i="4"/>
  <c r="H119" i="1"/>
  <c r="I119" i="1" s="1"/>
  <c r="I117" i="1"/>
</calcChain>
</file>

<file path=xl/sharedStrings.xml><?xml version="1.0" encoding="utf-8"?>
<sst xmlns="http://schemas.openxmlformats.org/spreadsheetml/2006/main" count="667" uniqueCount="171">
  <si>
    <t>Arts Nova Scotia - Operating Program Financial Report</t>
  </si>
  <si>
    <t>Feb. 15</t>
  </si>
  <si>
    <t xml:space="preserve">Do not fill in coloured boxes.  </t>
  </si>
  <si>
    <t>Client Name:</t>
  </si>
  <si>
    <t>Percentages will calculate automatically</t>
  </si>
  <si>
    <t>Line# (CADAC compliant)</t>
  </si>
  <si>
    <t>% of Budget (Total Revenue)</t>
  </si>
  <si>
    <t>REVENUES</t>
  </si>
  <si>
    <t>Earned Revenue</t>
  </si>
  <si>
    <t>4105, 4110, 4125, 4130</t>
  </si>
  <si>
    <t>Admissions,  box office, presenting, and distribution (media arts) revenue</t>
  </si>
  <si>
    <t>Co-productions</t>
  </si>
  <si>
    <t>4120, 4162</t>
  </si>
  <si>
    <t>Touring revenue/exhibition rental/net bookings revenue</t>
  </si>
  <si>
    <t>Guarantees (local)</t>
  </si>
  <si>
    <t>Other artistic revenue/fees (specify in notes)</t>
  </si>
  <si>
    <t>Fees from workshops/classes/conferences, annual meetings/seminars/colloquia</t>
  </si>
  <si>
    <t>Revenue from an associated school</t>
  </si>
  <si>
    <t>Sales, commissions and broadcasting</t>
  </si>
  <si>
    <t>Facilities and equipment rental</t>
  </si>
  <si>
    <t>4155, 4170</t>
  </si>
  <si>
    <t>Other earned revenue (specify in notes), memberships, etc</t>
  </si>
  <si>
    <t>Total Earned Revenue</t>
  </si>
  <si>
    <t>Net Investment Income</t>
  </si>
  <si>
    <t>Self managed trust, endowment, other investment revenue, net</t>
  </si>
  <si>
    <t>Total Net Investment Income</t>
  </si>
  <si>
    <t>Private Sector Revenue</t>
  </si>
  <si>
    <t>Individual donations</t>
  </si>
  <si>
    <t>Corporate donations</t>
  </si>
  <si>
    <t>4315, 4320</t>
  </si>
  <si>
    <t>Corporate sponsorships, cash</t>
  </si>
  <si>
    <t>Foundation grants and donations</t>
  </si>
  <si>
    <t>Fundraising events (gross)</t>
  </si>
  <si>
    <t>In-kind goods and services revenues from private sector (included in your financial statements)</t>
  </si>
  <si>
    <t>Other private sector revenue (specify in notes)</t>
  </si>
  <si>
    <t>Total Private Sector Revenue</t>
  </si>
  <si>
    <t>Public Sector Revenue</t>
  </si>
  <si>
    <t>Federal Public Revenue</t>
  </si>
  <si>
    <t>Canada Council Operating Grant</t>
  </si>
  <si>
    <t>4417, 4420, 4425</t>
  </si>
  <si>
    <t>Canada Council Project/other Grants</t>
  </si>
  <si>
    <t xml:space="preserve">Dept. of Canadian Heritage </t>
  </si>
  <si>
    <t>Other Federal (specify in notes)</t>
  </si>
  <si>
    <t>Total Federal Revenue</t>
  </si>
  <si>
    <t>Provincial Revenue</t>
  </si>
  <si>
    <t>Provincial Arts Council</t>
  </si>
  <si>
    <t>Arts NS Operating Grant</t>
  </si>
  <si>
    <t>Arts NS Project Grants</t>
  </si>
  <si>
    <t>Other provincial arts council grants</t>
  </si>
  <si>
    <t>Project Grants</t>
  </si>
  <si>
    <t>4485, 4490, 4495</t>
  </si>
  <si>
    <t>Other provincial (specify in notes): provincial foundation, employment, gaming, other</t>
  </si>
  <si>
    <t>Total Provincial Revenue</t>
  </si>
  <si>
    <t>Municipal and Regional  Revenue</t>
  </si>
  <si>
    <t>Municipal and Regional Arts Council</t>
  </si>
  <si>
    <t>4515, 4525</t>
  </si>
  <si>
    <t>Municipal/Regional Arts Council/Agency operating grants</t>
  </si>
  <si>
    <t>4520, 4530</t>
  </si>
  <si>
    <t>Municipal/Regional Arts Council/Agency project grants</t>
  </si>
  <si>
    <t>Total Municipal or Regional Revenue</t>
  </si>
  <si>
    <t>Other public sector revenue (specify in notes)</t>
  </si>
  <si>
    <t>In-kind goods and services from public sector (if included in financial statement)</t>
  </si>
  <si>
    <t>Total Public Sector Revenues</t>
  </si>
  <si>
    <t>Other Revenues</t>
  </si>
  <si>
    <t>4605, 4610</t>
  </si>
  <si>
    <t>Other revenues (specify in notes) (stabilization, parent organization, etc,)</t>
  </si>
  <si>
    <t>Total Other Revenues</t>
  </si>
  <si>
    <t>TOTAL REVENUES (A)</t>
  </si>
  <si>
    <t>EXPENSES</t>
  </si>
  <si>
    <t>Artistic Expenses</t>
  </si>
  <si>
    <t>Artists' and professional fees</t>
  </si>
  <si>
    <t>Artistic Salaries - permanent and temporary employees</t>
  </si>
  <si>
    <t>Copyright payments and royalties</t>
  </si>
  <si>
    <t>Production/technical salaries and fees</t>
  </si>
  <si>
    <t>Production/technical salaries - permanent and temporary employees</t>
  </si>
  <si>
    <t>Production/technical services professional fees</t>
  </si>
  <si>
    <t>Programming Expenses</t>
  </si>
  <si>
    <t>Exhibition/programming/production/ distribution (media arts)/ special project expenses</t>
  </si>
  <si>
    <t>Loan and acquisition of works of art/performance</t>
  </si>
  <si>
    <t>Touring/circulation expenses</t>
  </si>
  <si>
    <t>Professional development programming for the arts community</t>
  </si>
  <si>
    <t>Expenses of an associated school</t>
  </si>
  <si>
    <t>Catalogues, documentation, publication</t>
  </si>
  <si>
    <t>Collections management</t>
  </si>
  <si>
    <t>Education, audience development and outreach</t>
  </si>
  <si>
    <t>5180, 5185, 5187, 5190</t>
  </si>
  <si>
    <t>Other artistic program and services expenses (specify in notes)</t>
  </si>
  <si>
    <t>Total Artistic Expense</t>
  </si>
  <si>
    <t>Facility Operating Expenses</t>
  </si>
  <si>
    <t>5205, 5210</t>
  </si>
  <si>
    <t>Facility operating salaries and professional fees - permanent and temporary</t>
  </si>
  <si>
    <t>General facility expenses</t>
  </si>
  <si>
    <t>Permanent collection, equipment, sets etc. storage fees</t>
  </si>
  <si>
    <t>Rent or mortgage interest</t>
  </si>
  <si>
    <t>Other facility expenses (specify in notes)</t>
  </si>
  <si>
    <t>Total Facility Operating Expenses</t>
  </si>
  <si>
    <t>Marketing and Communication Expenses</t>
  </si>
  <si>
    <t>5305, 5310</t>
  </si>
  <si>
    <t>Marketing and communication salaries and professional fees</t>
  </si>
  <si>
    <t>5315, 5320</t>
  </si>
  <si>
    <t>Marketing, production and advertising fees</t>
  </si>
  <si>
    <t>Other marketing and communication expenses (specify in notes)</t>
  </si>
  <si>
    <t>Total Marketing and Communications Expenses</t>
  </si>
  <si>
    <t>Fundraising Expenses</t>
  </si>
  <si>
    <t>5405, 5410</t>
  </si>
  <si>
    <t>Fundraising salaries and professional fees</t>
  </si>
  <si>
    <t>Fundraising events, gross</t>
  </si>
  <si>
    <t>Other fundraising expenses (specify in notes)</t>
  </si>
  <si>
    <t>Total Fundraising Expense</t>
  </si>
  <si>
    <t>Administration Expense</t>
  </si>
  <si>
    <t>Administrative salaries - permanent and temporary employees</t>
  </si>
  <si>
    <t>Professional Fees (legal, financial, consulting, etc.)</t>
  </si>
  <si>
    <t>Rent or mortgage for administrative space</t>
  </si>
  <si>
    <t>Other administrative expenses (specify in notes)</t>
  </si>
  <si>
    <t>Total Administration Expense</t>
  </si>
  <si>
    <t>TOTAL EXPENSES (B)</t>
  </si>
  <si>
    <t>SURPLUS OR DEFICIT</t>
  </si>
  <si>
    <t>Operating Surplus or (deficit) for the year (A-B) before amortization, etc.</t>
  </si>
  <si>
    <t>Amortization of capital assets (depreciation) (express as negative)</t>
  </si>
  <si>
    <t>Amortization of deferred contributions for capital assets (express as positive)</t>
  </si>
  <si>
    <t>Other adjustment items affecting surplus or deficit (specify in notes)</t>
  </si>
  <si>
    <t>Surplus or deficit before transfers for the year</t>
  </si>
  <si>
    <t>Interfund transfers (specify in notes)</t>
  </si>
  <si>
    <t>FINAL SURPLUS OR DEFICIT FOR THE YEAR  ( C )</t>
  </si>
  <si>
    <t>ACCUMULATED SURPLUS OR DEFICIT</t>
  </si>
  <si>
    <t>Accumulated surplus or (deficit), beginning of year</t>
  </si>
  <si>
    <t>Surplus or deficit for the year (c )</t>
  </si>
  <si>
    <t>Accumulated surplus or (deficit), end of year</t>
  </si>
  <si>
    <t>STATEMENT OF FINANCIAL POSITION/BALANCE SHEET - INFORMATION FROM FINANCIAL STATEMENTS, ACTUALS ONLY</t>
  </si>
  <si>
    <t>Assets</t>
  </si>
  <si>
    <t>Current Assets</t>
  </si>
  <si>
    <t>Capital/Fixed Assets</t>
  </si>
  <si>
    <t>Other Assets (specify in notes)</t>
  </si>
  <si>
    <t>Total Assets</t>
  </si>
  <si>
    <t>Liabilities and Net Assets</t>
  </si>
  <si>
    <t>Liabilities</t>
  </si>
  <si>
    <t>Current Liabilities</t>
  </si>
  <si>
    <t>Other Liabilities</t>
  </si>
  <si>
    <t>Total Liabilities</t>
  </si>
  <si>
    <t>Net Assets</t>
  </si>
  <si>
    <t>Unrestricted net assets</t>
  </si>
  <si>
    <t>Invested in capital/fixed assets</t>
  </si>
  <si>
    <t>Internally designated or restricted funds</t>
  </si>
  <si>
    <t>Other net assets (specify in notes)</t>
  </si>
  <si>
    <t>Total Net Assets</t>
  </si>
  <si>
    <t>Total Liabilities and Net Assets (must equal total assets)</t>
  </si>
  <si>
    <t xml:space="preserve">Working capital </t>
  </si>
  <si>
    <t>Assets of associated/related foundations (if applicable)</t>
  </si>
  <si>
    <t>OTHER RELEVANT CALCULATIONS</t>
  </si>
  <si>
    <t>Total Arts Nova Scotia Contribution, % of Budget</t>
  </si>
  <si>
    <t>Special Event Net, % of Special Events Revenue</t>
  </si>
  <si>
    <t>Fundraising Net, Percentage of Total Fundraising Revenue</t>
  </si>
  <si>
    <t>Marketing Net, Percentage of Total Earned Revenue</t>
  </si>
  <si>
    <t>Total Leveraged revenue (earned and private) as a % of budget</t>
  </si>
  <si>
    <t>Group 1 Operations Applicants Only</t>
  </si>
  <si>
    <t>Year 2 REPORTING - Group 2+3 Operations Applicants Only</t>
  </si>
  <si>
    <t>Year 3 REPORTING - Group 2+3 Operations Applicants Only</t>
  </si>
  <si>
    <t>Grey Lines will calculate automatically</t>
  </si>
  <si>
    <t>Year 1 multi-year  - Group 2+3 Operations Applicants Only</t>
  </si>
  <si>
    <t>* If your last fiscal year ends before the deadline to this program, please DO NOT fill out "Current  Year Projected" column.</t>
  </si>
  <si>
    <t>* If your last fiscal year ends before the deadline to this program, please DO NOT fill out "Current Year Projected" column.</t>
  </si>
  <si>
    <t>Last completed fiscal (year: )</t>
  </si>
  <si>
    <t>Current Year Projected (year: )</t>
  </si>
  <si>
    <t>Request Year 1 (year: )</t>
  </si>
  <si>
    <t>Request Year 2 (year: )</t>
  </si>
  <si>
    <t>Request Year 3 (year: )</t>
  </si>
  <si>
    <t>Prior Year Actuals (year: )</t>
  </si>
  <si>
    <t xml:space="preserve">Request Year (year: ) </t>
  </si>
  <si>
    <t>Year 1 (year: )</t>
  </si>
  <si>
    <t>Year 2 (year: )</t>
  </si>
  <si>
    <t>Dept. of Communities, Culture and Heritage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</si>
</sst>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660C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142">
    <xf numFmtId="0" fontId="0" fillId="0" borderId="0" xfId="0"/>
    <xf numFmtId="0" fontId="5" fillId="2" borderId="1" xfId="0" applyFont="1" applyFill="1" applyBorder="1" applyAlignment="1">
      <alignment wrapText="1"/>
    </xf>
    <xf numFmtId="0" fontId="7" fillId="2" borderId="1" xfId="0" applyFont="1" applyFill="1" applyBorder="1" applyAlignment="1"/>
    <xf numFmtId="0" fontId="8" fillId="0" borderId="0" xfId="0" applyFont="1"/>
    <xf numFmtId="0" fontId="9" fillId="3" borderId="1" xfId="0" applyFont="1" applyFill="1" applyBorder="1" applyAlignment="1" applyProtection="1">
      <alignment wrapText="1"/>
      <protection locked="0"/>
    </xf>
    <xf numFmtId="0" fontId="5" fillId="2" borderId="1" xfId="0" applyFont="1" applyFill="1" applyBorder="1"/>
    <xf numFmtId="0" fontId="10" fillId="0" borderId="0" xfId="0" applyFont="1"/>
    <xf numFmtId="0" fontId="10" fillId="4" borderId="1" xfId="0" applyFont="1" applyFill="1" applyBorder="1" applyAlignment="1">
      <alignment wrapText="1"/>
    </xf>
    <xf numFmtId="0" fontId="10" fillId="4" borderId="1" xfId="0" applyFont="1" applyFill="1" applyBorder="1" applyAlignment="1"/>
    <xf numFmtId="0" fontId="10" fillId="0" borderId="0" xfId="0" applyFont="1" applyFill="1"/>
    <xf numFmtId="0" fontId="12" fillId="5" borderId="1" xfId="0" applyFont="1" applyFill="1" applyBorder="1" applyAlignment="1">
      <alignment wrapText="1"/>
    </xf>
    <xf numFmtId="0" fontId="10" fillId="5" borderId="1" xfId="0" applyFont="1" applyFill="1" applyBorder="1" applyAlignment="1"/>
    <xf numFmtId="0" fontId="0" fillId="5" borderId="1" xfId="0" applyFill="1" applyBorder="1" applyAlignment="1">
      <alignment wrapText="1"/>
    </xf>
    <xf numFmtId="164" fontId="1" fillId="5" borderId="1" xfId="2" applyNumberFormat="1" applyFont="1" applyFill="1" applyBorder="1" applyAlignment="1">
      <alignment wrapText="1"/>
    </xf>
    <xf numFmtId="0" fontId="0" fillId="5" borderId="1" xfId="0" applyFill="1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165" fontId="0" fillId="0" borderId="1" xfId="1" applyNumberFormat="1" applyFont="1" applyBorder="1" applyAlignment="1" applyProtection="1">
      <alignment wrapText="1"/>
      <protection locked="0"/>
    </xf>
    <xf numFmtId="164" fontId="1" fillId="0" borderId="1" xfId="2" applyNumberFormat="1" applyFont="1" applyBorder="1" applyAlignment="1">
      <alignment wrapText="1"/>
    </xf>
    <xf numFmtId="0" fontId="10" fillId="6" borderId="1" xfId="0" applyFont="1" applyFill="1" applyBorder="1" applyAlignment="1">
      <alignment wrapText="1"/>
    </xf>
    <xf numFmtId="0" fontId="10" fillId="6" borderId="1" xfId="0" applyFont="1" applyFill="1" applyBorder="1" applyAlignment="1"/>
    <xf numFmtId="165" fontId="10" fillId="6" borderId="1" xfId="1" applyNumberFormat="1" applyFont="1" applyFill="1" applyBorder="1" applyAlignment="1">
      <alignment wrapText="1"/>
    </xf>
    <xf numFmtId="164" fontId="3" fillId="6" borderId="1" xfId="2" applyNumberFormat="1" applyFont="1" applyFill="1" applyBorder="1" applyAlignment="1">
      <alignment wrapText="1"/>
    </xf>
    <xf numFmtId="165" fontId="0" fillId="5" borderId="1" xfId="1" applyNumberFormat="1" applyFont="1" applyFill="1" applyBorder="1" applyAlignment="1">
      <alignment wrapText="1"/>
    </xf>
    <xf numFmtId="0" fontId="10" fillId="5" borderId="1" xfId="0" applyFont="1" applyFill="1" applyBorder="1" applyAlignment="1">
      <alignment wrapText="1"/>
    </xf>
    <xf numFmtId="0" fontId="12" fillId="6" borderId="1" xfId="0" applyFont="1" applyFill="1" applyBorder="1" applyAlignment="1">
      <alignment wrapText="1"/>
    </xf>
    <xf numFmtId="0" fontId="12" fillId="5" borderId="1" xfId="0" applyFont="1" applyFill="1" applyBorder="1" applyAlignment="1"/>
    <xf numFmtId="165" fontId="12" fillId="5" borderId="1" xfId="1" applyNumberFormat="1" applyFont="1" applyFill="1" applyBorder="1" applyAlignment="1">
      <alignment wrapText="1"/>
    </xf>
    <xf numFmtId="164" fontId="3" fillId="5" borderId="1" xfId="2" applyNumberFormat="1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165" fontId="14" fillId="0" borderId="1" xfId="1" applyNumberFormat="1" applyFont="1" applyFill="1" applyBorder="1" applyAlignment="1" applyProtection="1">
      <alignment wrapText="1"/>
      <protection locked="0"/>
    </xf>
    <xf numFmtId="0" fontId="12" fillId="6" borderId="1" xfId="0" applyFont="1" applyFill="1" applyBorder="1" applyAlignment="1"/>
    <xf numFmtId="165" fontId="0" fillId="6" borderId="1" xfId="1" applyNumberFormat="1" applyFont="1" applyFill="1" applyBorder="1" applyAlignment="1">
      <alignment wrapText="1"/>
    </xf>
    <xf numFmtId="165" fontId="10" fillId="4" borderId="1" xfId="1" applyNumberFormat="1" applyFont="1" applyFill="1" applyBorder="1" applyAlignment="1">
      <alignment wrapText="1"/>
    </xf>
    <xf numFmtId="164" fontId="3" fillId="4" borderId="1" xfId="2" applyNumberFormat="1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/>
    <xf numFmtId="165" fontId="0" fillId="4" borderId="1" xfId="1" applyNumberFormat="1" applyFont="1" applyFill="1" applyBorder="1" applyAlignment="1">
      <alignment wrapText="1"/>
    </xf>
    <xf numFmtId="164" fontId="1" fillId="4" borderId="1" xfId="2" applyNumberFormat="1" applyFont="1" applyFill="1" applyBorder="1" applyAlignment="1">
      <alignment wrapText="1"/>
    </xf>
    <xf numFmtId="0" fontId="0" fillId="0" borderId="0" xfId="0" applyFill="1"/>
    <xf numFmtId="165" fontId="10" fillId="5" borderId="1" xfId="1" applyNumberFormat="1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5" fillId="6" borderId="1" xfId="0" applyFont="1" applyFill="1" applyBorder="1" applyAlignment="1"/>
    <xf numFmtId="165" fontId="12" fillId="6" borderId="1" xfId="1" applyNumberFormat="1" applyFont="1" applyFill="1" applyBorder="1" applyAlignment="1">
      <alignment wrapText="1"/>
    </xf>
    <xf numFmtId="0" fontId="15" fillId="0" borderId="0" xfId="0" applyFont="1"/>
    <xf numFmtId="3" fontId="0" fillId="0" borderId="1" xfId="0" applyNumberFormat="1" applyFill="1" applyBorder="1" applyAlignment="1">
      <alignment horizontal="right" wrapText="1"/>
    </xf>
    <xf numFmtId="0" fontId="0" fillId="0" borderId="1" xfId="0" applyFont="1" applyFill="1" applyBorder="1" applyAlignment="1"/>
    <xf numFmtId="165" fontId="0" fillId="0" borderId="1" xfId="1" applyNumberFormat="1" applyFont="1" applyFill="1" applyBorder="1" applyAlignment="1" applyProtection="1">
      <alignment wrapText="1"/>
      <protection locked="0"/>
    </xf>
    <xf numFmtId="0" fontId="0" fillId="0" borderId="1" xfId="0" applyFill="1" applyBorder="1" applyAlignment="1">
      <alignment horizontal="right" wrapText="1"/>
    </xf>
    <xf numFmtId="0" fontId="15" fillId="6" borderId="1" xfId="0" applyFont="1" applyFill="1" applyBorder="1" applyAlignment="1">
      <alignment wrapText="1"/>
    </xf>
    <xf numFmtId="0" fontId="0" fillId="4" borderId="1" xfId="0" applyFill="1" applyBorder="1"/>
    <xf numFmtId="0" fontId="10" fillId="5" borderId="1" xfId="0" applyFont="1" applyFill="1" applyBorder="1"/>
    <xf numFmtId="0" fontId="0" fillId="7" borderId="1" xfId="0" applyFill="1" applyBorder="1" applyAlignment="1">
      <alignment wrapText="1"/>
    </xf>
    <xf numFmtId="0" fontId="0" fillId="7" borderId="1" xfId="0" applyFill="1" applyBorder="1"/>
    <xf numFmtId="165" fontId="12" fillId="6" borderId="1" xfId="2" applyNumberFormat="1" applyFont="1" applyFill="1" applyBorder="1" applyAlignment="1">
      <alignment wrapText="1"/>
    </xf>
    <xf numFmtId="9" fontId="3" fillId="6" borderId="1" xfId="2" applyFont="1" applyFill="1" applyBorder="1" applyAlignment="1">
      <alignment wrapText="1"/>
    </xf>
    <xf numFmtId="164" fontId="1" fillId="7" borderId="1" xfId="2" applyNumberFormat="1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165" fontId="14" fillId="6" borderId="1" xfId="1" applyNumberFormat="1" applyFont="1" applyFill="1" applyBorder="1" applyAlignment="1">
      <alignment wrapText="1"/>
    </xf>
    <xf numFmtId="164" fontId="1" fillId="6" borderId="1" xfId="2" applyNumberFormat="1" applyFont="1" applyFill="1" applyBorder="1" applyAlignment="1">
      <alignment wrapText="1"/>
    </xf>
    <xf numFmtId="165" fontId="14" fillId="6" borderId="1" xfId="2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164" fontId="1" fillId="0" borderId="0" xfId="2" applyNumberFormat="1" applyFont="1" applyAlignment="1">
      <alignment wrapText="1"/>
    </xf>
    <xf numFmtId="0" fontId="0" fillId="3" borderId="0" xfId="0" applyFill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19" fillId="9" borderId="0" xfId="3" applyFont="1" applyFill="1" applyBorder="1" applyAlignment="1">
      <alignment wrapText="1"/>
    </xf>
    <xf numFmtId="0" fontId="19" fillId="9" borderId="5" xfId="3" applyFont="1" applyFill="1" applyBorder="1" applyAlignment="1">
      <alignment wrapText="1"/>
    </xf>
    <xf numFmtId="0" fontId="16" fillId="8" borderId="2" xfId="3" applyFont="1" applyFill="1" applyBorder="1" applyAlignment="1" applyProtection="1">
      <protection locked="0"/>
    </xf>
    <xf numFmtId="0" fontId="0" fillId="8" borderId="3" xfId="0" applyFill="1" applyBorder="1" applyAlignment="1" applyProtection="1">
      <alignment wrapText="1"/>
      <protection locked="0"/>
    </xf>
    <xf numFmtId="0" fontId="0" fillId="8" borderId="4" xfId="0" applyFill="1" applyBorder="1" applyAlignment="1" applyProtection="1">
      <alignment wrapText="1"/>
      <protection locked="0"/>
    </xf>
    <xf numFmtId="0" fontId="0" fillId="3" borderId="0" xfId="0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64" fontId="2" fillId="2" borderId="1" xfId="2" applyNumberFormat="1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protection locked="0"/>
    </xf>
    <xf numFmtId="0" fontId="7" fillId="2" borderId="1" xfId="0" applyFont="1" applyFill="1" applyBorder="1" applyAlignment="1" applyProtection="1"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10" fillId="4" borderId="1" xfId="0" applyFont="1" applyFill="1" applyBorder="1" applyAlignment="1" applyProtection="1">
      <alignment wrapText="1"/>
      <protection locked="0"/>
    </xf>
    <xf numFmtId="0" fontId="10" fillId="4" borderId="1" xfId="0" applyFont="1" applyFill="1" applyBorder="1" applyAlignment="1" applyProtection="1">
      <protection locked="0"/>
    </xf>
    <xf numFmtId="164" fontId="11" fillId="4" borderId="1" xfId="2" applyNumberFormat="1" applyFont="1" applyFill="1" applyBorder="1" applyAlignment="1" applyProtection="1">
      <alignment wrapText="1"/>
      <protection locked="0"/>
    </xf>
    <xf numFmtId="0" fontId="12" fillId="5" borderId="1" xfId="0" applyFont="1" applyFill="1" applyBorder="1" applyAlignment="1" applyProtection="1">
      <alignment wrapText="1"/>
      <protection locked="0"/>
    </xf>
    <xf numFmtId="0" fontId="10" fillId="5" borderId="1" xfId="0" applyFont="1" applyFill="1" applyBorder="1" applyAlignment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164" fontId="1" fillId="5" borderId="1" xfId="2" applyNumberFormat="1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3" fontId="0" fillId="0" borderId="1" xfId="0" applyNumberFormat="1" applyBorder="1" applyAlignment="1" applyProtection="1">
      <alignment horizontal="right" wrapText="1"/>
      <protection locked="0"/>
    </xf>
    <xf numFmtId="0" fontId="10" fillId="6" borderId="1" xfId="0" applyFont="1" applyFill="1" applyBorder="1" applyAlignment="1" applyProtection="1">
      <alignment wrapText="1"/>
      <protection locked="0"/>
    </xf>
    <xf numFmtId="0" fontId="10" fillId="6" borderId="1" xfId="0" applyFont="1" applyFill="1" applyBorder="1" applyAlignment="1" applyProtection="1">
      <protection locked="0"/>
    </xf>
    <xf numFmtId="165" fontId="0" fillId="5" borderId="1" xfId="1" applyNumberFormat="1" applyFont="1" applyFill="1" applyBorder="1" applyAlignment="1" applyProtection="1">
      <alignment wrapText="1"/>
      <protection locked="0"/>
    </xf>
    <xf numFmtId="0" fontId="0" fillId="5" borderId="1" xfId="0" applyFill="1" applyBorder="1" applyAlignment="1" applyProtection="1">
      <protection locked="0"/>
    </xf>
    <xf numFmtId="0" fontId="10" fillId="5" borderId="1" xfId="0" applyFont="1" applyFill="1" applyBorder="1" applyAlignment="1" applyProtection="1">
      <alignment wrapText="1"/>
      <protection locked="0"/>
    </xf>
    <xf numFmtId="0" fontId="13" fillId="6" borderId="1" xfId="0" applyFont="1" applyFill="1" applyBorder="1" applyAlignment="1" applyProtection="1">
      <alignment wrapText="1"/>
      <protection locked="0"/>
    </xf>
    <xf numFmtId="0" fontId="13" fillId="6" borderId="1" xfId="0" applyFont="1" applyFill="1" applyBorder="1" applyAlignment="1" applyProtection="1">
      <protection locked="0"/>
    </xf>
    <xf numFmtId="0" fontId="9" fillId="6" borderId="1" xfId="0" applyFont="1" applyFill="1" applyBorder="1" applyAlignment="1" applyProtection="1">
      <alignment wrapText="1"/>
      <protection locked="0"/>
    </xf>
    <xf numFmtId="0" fontId="12" fillId="6" borderId="1" xfId="0" applyFont="1" applyFill="1" applyBorder="1" applyAlignment="1" applyProtection="1">
      <alignment wrapText="1"/>
      <protection locked="0"/>
    </xf>
    <xf numFmtId="0" fontId="12" fillId="5" borderId="1" xfId="0" applyFont="1" applyFill="1" applyBorder="1" applyAlignment="1" applyProtection="1">
      <protection locked="0"/>
    </xf>
    <xf numFmtId="165" fontId="12" fillId="5" borderId="1" xfId="1" applyNumberFormat="1" applyFont="1" applyFill="1" applyBorder="1" applyAlignment="1" applyProtection="1">
      <alignment wrapText="1"/>
      <protection locked="0"/>
    </xf>
    <xf numFmtId="164" fontId="3" fillId="5" borderId="1" xfId="2" applyNumberFormat="1" applyFont="1" applyFill="1" applyBorder="1" applyAlignment="1" applyProtection="1">
      <alignment wrapText="1"/>
      <protection locked="0"/>
    </xf>
    <xf numFmtId="0" fontId="14" fillId="0" borderId="1" xfId="0" applyFont="1" applyFill="1" applyBorder="1" applyAlignment="1" applyProtection="1">
      <alignment wrapText="1"/>
      <protection locked="0"/>
    </xf>
    <xf numFmtId="0" fontId="10" fillId="0" borderId="1" xfId="0" applyFont="1" applyFill="1" applyBorder="1" applyAlignment="1" applyProtection="1"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2" fillId="6" borderId="1" xfId="0" applyFont="1" applyFill="1" applyBorder="1" applyAlignment="1" applyProtection="1">
      <protection locked="0"/>
    </xf>
    <xf numFmtId="0" fontId="17" fillId="11" borderId="2" xfId="0" applyFont="1" applyFill="1" applyBorder="1" applyAlignment="1" applyProtection="1">
      <alignment vertical="center"/>
      <protection locked="0"/>
    </xf>
    <xf numFmtId="0" fontId="0" fillId="11" borderId="3" xfId="0" applyFill="1" applyBorder="1" applyAlignment="1" applyProtection="1">
      <alignment wrapText="1"/>
      <protection locked="0"/>
    </xf>
    <xf numFmtId="0" fontId="0" fillId="11" borderId="4" xfId="0" applyFill="1" applyBorder="1" applyAlignment="1" applyProtection="1">
      <alignment wrapText="1"/>
      <protection locked="0"/>
    </xf>
    <xf numFmtId="0" fontId="5" fillId="2" borderId="1" xfId="0" applyFont="1" applyFill="1" applyBorder="1" applyProtection="1">
      <protection locked="0"/>
    </xf>
    <xf numFmtId="0" fontId="19" fillId="11" borderId="6" xfId="3" applyFont="1" applyFill="1" applyBorder="1" applyAlignment="1" applyProtection="1">
      <alignment horizontal="left" wrapText="1"/>
      <protection locked="0"/>
    </xf>
    <xf numFmtId="0" fontId="19" fillId="11" borderId="7" xfId="3" applyFont="1" applyFill="1" applyBorder="1" applyAlignment="1" applyProtection="1">
      <alignment horizontal="left" wrapText="1"/>
      <protection locked="0"/>
    </xf>
    <xf numFmtId="0" fontId="19" fillId="11" borderId="8" xfId="3" applyFont="1" applyFill="1" applyBorder="1" applyAlignment="1" applyProtection="1">
      <alignment horizontal="left" wrapText="1"/>
      <protection locked="0"/>
    </xf>
    <xf numFmtId="0" fontId="0" fillId="5" borderId="1" xfId="0" applyFill="1" applyBorder="1" applyProtection="1">
      <protection locked="0"/>
    </xf>
    <xf numFmtId="0" fontId="16" fillId="9" borderId="2" xfId="0" applyFont="1" applyFill="1" applyBorder="1" applyAlignment="1" applyProtection="1">
      <alignment vertical="center"/>
      <protection locked="0"/>
    </xf>
    <xf numFmtId="0" fontId="0" fillId="9" borderId="3" xfId="0" applyFont="1" applyFill="1" applyBorder="1" applyAlignment="1" applyProtection="1">
      <alignment wrapText="1"/>
      <protection locked="0"/>
    </xf>
    <xf numFmtId="0" fontId="0" fillId="9" borderId="4" xfId="0" applyFont="1" applyFill="1" applyBorder="1" applyAlignment="1" applyProtection="1">
      <alignment wrapText="1"/>
      <protection locked="0"/>
    </xf>
    <xf numFmtId="0" fontId="0" fillId="3" borderId="0" xfId="0" applyFont="1" applyFill="1" applyBorder="1" applyAlignment="1" applyProtection="1">
      <alignment wrapText="1"/>
      <protection locked="0"/>
    </xf>
    <xf numFmtId="0" fontId="19" fillId="9" borderId="6" xfId="3" applyFont="1" applyFill="1" applyBorder="1" applyAlignment="1" applyProtection="1">
      <alignment horizontal="left" wrapText="1"/>
      <protection locked="0"/>
    </xf>
    <xf numFmtId="0" fontId="19" fillId="9" borderId="7" xfId="3" applyFont="1" applyFill="1" applyBorder="1" applyAlignment="1" applyProtection="1">
      <alignment horizontal="left" wrapText="1"/>
      <protection locked="0"/>
    </xf>
    <xf numFmtId="0" fontId="19" fillId="9" borderId="0" xfId="3" applyFont="1" applyFill="1" applyBorder="1" applyAlignment="1" applyProtection="1">
      <alignment wrapText="1"/>
      <protection locked="0"/>
    </xf>
    <xf numFmtId="0" fontId="17" fillId="10" borderId="2" xfId="0" applyFont="1" applyFill="1" applyBorder="1" applyAlignment="1" applyProtection="1">
      <alignment vertical="center"/>
      <protection locked="0"/>
    </xf>
    <xf numFmtId="0" fontId="0" fillId="10" borderId="3" xfId="0" applyFill="1" applyBorder="1" applyAlignment="1" applyProtection="1">
      <alignment wrapText="1"/>
      <protection locked="0"/>
    </xf>
    <xf numFmtId="0" fontId="0" fillId="10" borderId="4" xfId="0" applyFill="1" applyBorder="1" applyAlignment="1" applyProtection="1">
      <alignment wrapText="1"/>
      <protection locked="0"/>
    </xf>
    <xf numFmtId="0" fontId="18" fillId="10" borderId="6" xfId="3" applyFont="1" applyFill="1" applyBorder="1" applyAlignment="1" applyProtection="1">
      <alignment wrapText="1"/>
      <protection locked="0"/>
    </xf>
    <xf numFmtId="0" fontId="18" fillId="10" borderId="7" xfId="3" applyFont="1" applyFill="1" applyBorder="1" applyAlignment="1" applyProtection="1">
      <alignment wrapText="1"/>
      <protection locked="0"/>
    </xf>
    <xf numFmtId="164" fontId="1" fillId="0" borderId="1" xfId="2" applyNumberFormat="1" applyFont="1" applyBorder="1" applyAlignment="1" applyProtection="1">
      <alignment wrapText="1"/>
    </xf>
    <xf numFmtId="165" fontId="10" fillId="6" borderId="1" xfId="1" applyNumberFormat="1" applyFont="1" applyFill="1" applyBorder="1" applyAlignment="1" applyProtection="1">
      <alignment wrapText="1"/>
    </xf>
    <xf numFmtId="164" fontId="3" fillId="6" borderId="1" xfId="2" applyNumberFormat="1" applyFont="1" applyFill="1" applyBorder="1" applyAlignment="1" applyProtection="1">
      <alignment wrapText="1"/>
    </xf>
    <xf numFmtId="165" fontId="13" fillId="6" borderId="1" xfId="1" applyNumberFormat="1" applyFont="1" applyFill="1" applyBorder="1" applyAlignment="1" applyProtection="1">
      <alignment wrapText="1"/>
    </xf>
    <xf numFmtId="165" fontId="0" fillId="6" borderId="1" xfId="1" applyNumberFormat="1" applyFont="1" applyFill="1" applyBorder="1" applyAlignment="1" applyProtection="1">
      <alignment wrapText="1"/>
    </xf>
    <xf numFmtId="165" fontId="12" fillId="6" borderId="1" xfId="1" applyNumberFormat="1" applyFont="1" applyFill="1" applyBorder="1" applyAlignment="1" applyProtection="1">
      <alignment wrapText="1"/>
    </xf>
    <xf numFmtId="165" fontId="12" fillId="5" borderId="1" xfId="1" applyNumberFormat="1" applyFont="1" applyFill="1" applyBorder="1" applyAlignment="1" applyProtection="1">
      <alignment wrapText="1"/>
    </xf>
    <xf numFmtId="164" fontId="3" fillId="5" borderId="1" xfId="2" applyNumberFormat="1" applyFont="1" applyFill="1" applyBorder="1" applyAlignment="1" applyProtection="1">
      <alignment wrapText="1"/>
    </xf>
    <xf numFmtId="165" fontId="0" fillId="0" borderId="1" xfId="1" applyNumberFormat="1" applyFont="1" applyBorder="1" applyAlignment="1" applyProtection="1">
      <alignment wrapText="1"/>
    </xf>
    <xf numFmtId="165" fontId="12" fillId="6" borderId="1" xfId="2" applyNumberFormat="1" applyFont="1" applyFill="1" applyBorder="1" applyAlignment="1" applyProtection="1">
      <alignment wrapText="1"/>
    </xf>
    <xf numFmtId="9" fontId="3" fillId="6" borderId="1" xfId="2" applyFont="1" applyFill="1" applyBorder="1" applyAlignment="1" applyProtection="1">
      <alignment wrapText="1"/>
    </xf>
    <xf numFmtId="165" fontId="14" fillId="6" borderId="1" xfId="1" applyNumberFormat="1" applyFont="1" applyFill="1" applyBorder="1" applyAlignment="1" applyProtection="1">
      <alignment wrapText="1"/>
    </xf>
    <xf numFmtId="164" fontId="1" fillId="6" borderId="1" xfId="2" applyNumberFormat="1" applyFont="1" applyFill="1" applyBorder="1" applyAlignment="1" applyProtection="1">
      <alignment wrapText="1"/>
    </xf>
    <xf numFmtId="165" fontId="14" fillId="6" borderId="1" xfId="2" applyNumberFormat="1" applyFont="1" applyFill="1" applyBorder="1" applyAlignment="1" applyProtection="1">
      <alignment wrapText="1"/>
    </xf>
  </cellXfs>
  <cellStyles count="5">
    <cellStyle name="Comma" xfId="1" builtinId="3"/>
    <cellStyle name="Normal" xfId="0" builtinId="0"/>
    <cellStyle name="Normal 2" xfId="3" xr:uid="{0BDC57D2-BC42-42D7-B158-9BBAD3C4C187}"/>
    <cellStyle name="Percent" xfId="2" builtinId="5"/>
    <cellStyle name="Percent 2" xfId="4" xr:uid="{18F1548C-04ED-4E75-85C8-05AD962DC088}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arros, Briony Alexandra" id="{28BC5112-EF29-40AB-9B11-72CD83B34B8C}" userId="S-1-5-21-264025625-3038107204-4110590790-14479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E1CB1-CA46-44F2-8341-EBB570C593AC}">
  <sheetPr>
    <tabColor theme="7"/>
  </sheetPr>
  <dimension ref="A1:I148"/>
  <sheetViews>
    <sheetView tabSelected="1" workbookViewId="0">
      <selection activeCell="D14" sqref="D14"/>
    </sheetView>
  </sheetViews>
  <sheetFormatPr defaultColWidth="12.5703125" defaultRowHeight="15" x14ac:dyDescent="0.25"/>
  <cols>
    <col min="1" max="1" width="12.5703125" style="62"/>
    <col min="2" max="2" width="4.140625" style="63" customWidth="1"/>
    <col min="3" max="3" width="73.42578125" style="62" customWidth="1"/>
    <col min="4" max="4" width="13.85546875" style="62" customWidth="1"/>
    <col min="5" max="5" width="9.140625" style="64" customWidth="1"/>
    <col min="6" max="6" width="13.85546875" style="62" customWidth="1"/>
    <col min="7" max="7" width="9.140625" style="62" customWidth="1"/>
    <col min="8" max="8" width="13.85546875" style="62" customWidth="1"/>
    <col min="9" max="9" width="9.140625" style="62" customWidth="1"/>
  </cols>
  <sheetData>
    <row r="1" spans="1:9" s="65" customFormat="1" ht="26.25" x14ac:dyDescent="0.4">
      <c r="A1" s="69" t="s">
        <v>154</v>
      </c>
      <c r="B1" s="70"/>
      <c r="C1" s="70"/>
      <c r="D1" s="70"/>
      <c r="E1" s="70"/>
      <c r="F1" s="70"/>
      <c r="G1" s="71"/>
      <c r="H1" s="72"/>
      <c r="I1" s="72"/>
    </row>
    <row r="2" spans="1:9" s="3" customFormat="1" ht="18.75" x14ac:dyDescent="0.3">
      <c r="A2" s="73" t="s">
        <v>0</v>
      </c>
      <c r="B2" s="73"/>
      <c r="C2" s="74"/>
      <c r="D2" s="75" t="s">
        <v>1</v>
      </c>
      <c r="E2" s="76"/>
      <c r="F2" s="77" t="s">
        <v>2</v>
      </c>
      <c r="G2" s="78"/>
      <c r="H2" s="78"/>
      <c r="I2" s="78"/>
    </row>
    <row r="3" spans="1:9" s="6" customFormat="1" ht="15.75" x14ac:dyDescent="0.25">
      <c r="A3" s="77" t="s">
        <v>3</v>
      </c>
      <c r="B3" s="77"/>
      <c r="C3" s="4"/>
      <c r="D3" s="75"/>
      <c r="E3" s="76"/>
      <c r="F3" s="77" t="s">
        <v>157</v>
      </c>
      <c r="G3" s="75"/>
      <c r="H3" s="75"/>
      <c r="I3" s="75"/>
    </row>
    <row r="4" spans="1:9" s="6" customFormat="1" ht="15.75" x14ac:dyDescent="0.25">
      <c r="A4" s="77"/>
      <c r="B4" s="77"/>
      <c r="C4" s="79"/>
      <c r="D4" s="75"/>
      <c r="E4" s="76"/>
      <c r="F4" s="77" t="s">
        <v>4</v>
      </c>
      <c r="G4" s="75"/>
      <c r="H4" s="75"/>
      <c r="I4" s="75"/>
    </row>
    <row r="5" spans="1:9" s="9" customFormat="1" ht="58.5" customHeight="1" x14ac:dyDescent="0.25">
      <c r="A5" s="80" t="s">
        <v>5</v>
      </c>
      <c r="B5" s="81"/>
      <c r="C5" s="80"/>
      <c r="D5" s="80" t="s">
        <v>166</v>
      </c>
      <c r="E5" s="82" t="s">
        <v>6</v>
      </c>
      <c r="F5" s="80" t="s">
        <v>162</v>
      </c>
      <c r="G5" s="82" t="s">
        <v>6</v>
      </c>
      <c r="H5" s="80" t="s">
        <v>167</v>
      </c>
      <c r="I5" s="82" t="s">
        <v>6</v>
      </c>
    </row>
    <row r="6" spans="1:9" ht="15.75" x14ac:dyDescent="0.25">
      <c r="A6" s="83">
        <v>4000</v>
      </c>
      <c r="B6" s="84" t="s">
        <v>7</v>
      </c>
      <c r="C6" s="85"/>
      <c r="D6" s="85"/>
      <c r="E6" s="86"/>
      <c r="F6" s="85"/>
      <c r="G6" s="85"/>
      <c r="H6" s="85"/>
      <c r="I6" s="85"/>
    </row>
    <row r="7" spans="1:9" ht="15.75" x14ac:dyDescent="0.25">
      <c r="A7" s="83">
        <v>4100</v>
      </c>
      <c r="B7" s="84" t="s">
        <v>8</v>
      </c>
      <c r="C7" s="85"/>
      <c r="D7" s="85"/>
      <c r="E7" s="86"/>
      <c r="F7" s="85"/>
      <c r="G7" s="85"/>
      <c r="H7" s="85"/>
      <c r="I7" s="85"/>
    </row>
    <row r="8" spans="1:9" ht="30" x14ac:dyDescent="0.25">
      <c r="A8" s="87" t="s">
        <v>9</v>
      </c>
      <c r="B8" s="88"/>
      <c r="C8" s="89" t="s">
        <v>10</v>
      </c>
      <c r="D8" s="18"/>
      <c r="E8" s="128" t="e">
        <f>D8/D$58</f>
        <v>#DIV/0!</v>
      </c>
      <c r="F8" s="18"/>
      <c r="G8" s="128" t="e">
        <f>F8/F$58</f>
        <v>#DIV/0!</v>
      </c>
      <c r="H8" s="18"/>
      <c r="I8" s="128" t="e">
        <f>H8/H$58</f>
        <v>#DIV/0!</v>
      </c>
    </row>
    <row r="9" spans="1:9" x14ac:dyDescent="0.25">
      <c r="A9" s="89">
        <v>4115</v>
      </c>
      <c r="B9" s="88"/>
      <c r="C9" s="88" t="s">
        <v>11</v>
      </c>
      <c r="D9" s="18"/>
      <c r="E9" s="128" t="e">
        <f t="shared" ref="E9:G16" si="0">D9/D$58</f>
        <v>#DIV/0!</v>
      </c>
      <c r="F9" s="18"/>
      <c r="G9" s="128" t="e">
        <f t="shared" si="0"/>
        <v>#DIV/0!</v>
      </c>
      <c r="H9" s="18"/>
      <c r="I9" s="128" t="e">
        <f t="shared" ref="I9:I16" si="1">H9/H$58</f>
        <v>#DIV/0!</v>
      </c>
    </row>
    <row r="10" spans="1:9" x14ac:dyDescent="0.25">
      <c r="A10" s="87" t="s">
        <v>12</v>
      </c>
      <c r="B10" s="88"/>
      <c r="C10" s="89" t="s">
        <v>13</v>
      </c>
      <c r="D10" s="18"/>
      <c r="E10" s="128" t="e">
        <f t="shared" si="0"/>
        <v>#DIV/0!</v>
      </c>
      <c r="F10" s="18"/>
      <c r="G10" s="128" t="e">
        <f t="shared" si="0"/>
        <v>#DIV/0!</v>
      </c>
      <c r="H10" s="18"/>
      <c r="I10" s="128" t="e">
        <f t="shared" si="1"/>
        <v>#DIV/0!</v>
      </c>
    </row>
    <row r="11" spans="1:9" x14ac:dyDescent="0.25">
      <c r="A11" s="89">
        <v>4135</v>
      </c>
      <c r="B11" s="88"/>
      <c r="C11" s="89" t="s">
        <v>14</v>
      </c>
      <c r="D11" s="18"/>
      <c r="E11" s="128" t="e">
        <f t="shared" si="0"/>
        <v>#DIV/0!</v>
      </c>
      <c r="F11" s="18"/>
      <c r="G11" s="128" t="e">
        <f t="shared" si="0"/>
        <v>#DIV/0!</v>
      </c>
      <c r="H11" s="18"/>
      <c r="I11" s="128" t="e">
        <f t="shared" si="1"/>
        <v>#DIV/0!</v>
      </c>
    </row>
    <row r="12" spans="1:9" x14ac:dyDescent="0.25">
      <c r="A12" s="89">
        <v>4140</v>
      </c>
      <c r="B12" s="88"/>
      <c r="C12" s="89" t="s">
        <v>15</v>
      </c>
      <c r="D12" s="18"/>
      <c r="E12" s="128" t="e">
        <f t="shared" si="0"/>
        <v>#DIV/0!</v>
      </c>
      <c r="F12" s="18"/>
      <c r="G12" s="128" t="e">
        <f t="shared" si="0"/>
        <v>#DIV/0!</v>
      </c>
      <c r="H12" s="18"/>
      <c r="I12" s="128" t="e">
        <f t="shared" si="1"/>
        <v>#DIV/0!</v>
      </c>
    </row>
    <row r="13" spans="1:9" ht="30" x14ac:dyDescent="0.25">
      <c r="A13" s="89">
        <v>4145</v>
      </c>
      <c r="B13" s="88"/>
      <c r="C13" s="89" t="s">
        <v>16</v>
      </c>
      <c r="D13" s="18"/>
      <c r="E13" s="128" t="e">
        <f t="shared" si="0"/>
        <v>#DIV/0!</v>
      </c>
      <c r="F13" s="18"/>
      <c r="G13" s="128" t="e">
        <f t="shared" si="0"/>
        <v>#DIV/0!</v>
      </c>
      <c r="H13" s="18"/>
      <c r="I13" s="128" t="e">
        <f t="shared" si="1"/>
        <v>#DIV/0!</v>
      </c>
    </row>
    <row r="14" spans="1:9" x14ac:dyDescent="0.25">
      <c r="A14" s="90">
        <v>4150</v>
      </c>
      <c r="B14" s="88"/>
      <c r="C14" s="89" t="s">
        <v>17</v>
      </c>
      <c r="D14" s="18"/>
      <c r="E14" s="128" t="e">
        <f t="shared" si="0"/>
        <v>#DIV/0!</v>
      </c>
      <c r="F14" s="18"/>
      <c r="G14" s="128" t="e">
        <f t="shared" si="0"/>
        <v>#DIV/0!</v>
      </c>
      <c r="H14" s="18"/>
      <c r="I14" s="128" t="e">
        <f t="shared" si="1"/>
        <v>#DIV/0!</v>
      </c>
    </row>
    <row r="15" spans="1:9" x14ac:dyDescent="0.25">
      <c r="A15" s="89">
        <v>4160</v>
      </c>
      <c r="B15" s="88"/>
      <c r="C15" s="89" t="s">
        <v>18</v>
      </c>
      <c r="D15" s="18"/>
      <c r="E15" s="128" t="e">
        <f t="shared" si="0"/>
        <v>#DIV/0!</v>
      </c>
      <c r="F15" s="18"/>
      <c r="G15" s="128" t="e">
        <f t="shared" si="0"/>
        <v>#DIV/0!</v>
      </c>
      <c r="H15" s="18"/>
      <c r="I15" s="128" t="e">
        <f t="shared" si="1"/>
        <v>#DIV/0!</v>
      </c>
    </row>
    <row r="16" spans="1:9" x14ac:dyDescent="0.25">
      <c r="A16" s="89">
        <v>4165</v>
      </c>
      <c r="B16" s="88"/>
      <c r="C16" s="89" t="s">
        <v>19</v>
      </c>
      <c r="D16" s="18"/>
      <c r="E16" s="128" t="e">
        <f t="shared" si="0"/>
        <v>#DIV/0!</v>
      </c>
      <c r="F16" s="18"/>
      <c r="G16" s="128" t="e">
        <f t="shared" si="0"/>
        <v>#DIV/0!</v>
      </c>
      <c r="H16" s="18"/>
      <c r="I16" s="128" t="e">
        <f t="shared" si="1"/>
        <v>#DIV/0!</v>
      </c>
    </row>
    <row r="17" spans="1:9" x14ac:dyDescent="0.25">
      <c r="A17" s="91" t="s">
        <v>20</v>
      </c>
      <c r="B17" s="88"/>
      <c r="C17" s="89" t="s">
        <v>21</v>
      </c>
      <c r="D17" s="18"/>
      <c r="E17" s="128" t="e">
        <f>D17/D$58</f>
        <v>#DIV/0!</v>
      </c>
      <c r="F17" s="18"/>
      <c r="G17" s="128" t="e">
        <f>F17/F$58</f>
        <v>#DIV/0!</v>
      </c>
      <c r="H17" s="18"/>
      <c r="I17" s="128" t="e">
        <f>H17/H$58</f>
        <v>#DIV/0!</v>
      </c>
    </row>
    <row r="18" spans="1:9" s="6" customFormat="1" ht="15.75" x14ac:dyDescent="0.25">
      <c r="A18" s="92">
        <v>4175</v>
      </c>
      <c r="B18" s="93"/>
      <c r="C18" s="92" t="s">
        <v>22</v>
      </c>
      <c r="D18" s="129">
        <f>SUM(D8:D17)</f>
        <v>0</v>
      </c>
      <c r="E18" s="130" t="e">
        <f>D18/D$58</f>
        <v>#DIV/0!</v>
      </c>
      <c r="F18" s="129">
        <f>SUM(F8:F17)</f>
        <v>0</v>
      </c>
      <c r="G18" s="130" t="e">
        <f>F18/F$58</f>
        <v>#DIV/0!</v>
      </c>
      <c r="H18" s="129">
        <f>SUM(H8:H17)</f>
        <v>0</v>
      </c>
      <c r="I18" s="130" t="e">
        <f>H18/H$58</f>
        <v>#DIV/0!</v>
      </c>
    </row>
    <row r="19" spans="1:9" ht="15.75" x14ac:dyDescent="0.25">
      <c r="A19" s="83">
        <v>4200</v>
      </c>
      <c r="B19" s="84" t="s">
        <v>23</v>
      </c>
      <c r="C19" s="85"/>
      <c r="D19" s="94"/>
      <c r="E19" s="86"/>
      <c r="F19" s="94"/>
      <c r="G19" s="86"/>
      <c r="H19" s="94"/>
      <c r="I19" s="86"/>
    </row>
    <row r="20" spans="1:9" x14ac:dyDescent="0.25">
      <c r="A20" s="89">
        <v>4205</v>
      </c>
      <c r="B20" s="88"/>
      <c r="C20" s="89" t="s">
        <v>24</v>
      </c>
      <c r="D20" s="18"/>
      <c r="E20" s="128" t="e">
        <f t="shared" ref="E20:G20" si="2">D20/D$58</f>
        <v>#DIV/0!</v>
      </c>
      <c r="F20" s="18"/>
      <c r="G20" s="128" t="e">
        <f t="shared" si="2"/>
        <v>#DIV/0!</v>
      </c>
      <c r="H20" s="18"/>
      <c r="I20" s="128" t="e">
        <f t="shared" ref="I20" si="3">H20/H$58</f>
        <v>#DIV/0!</v>
      </c>
    </row>
    <row r="21" spans="1:9" s="6" customFormat="1" ht="15.75" x14ac:dyDescent="0.25">
      <c r="A21" s="92">
        <v>4210</v>
      </c>
      <c r="B21" s="93"/>
      <c r="C21" s="93" t="s">
        <v>25</v>
      </c>
      <c r="D21" s="129">
        <f>D20</f>
        <v>0</v>
      </c>
      <c r="E21" s="130" t="e">
        <f>D21/D$58</f>
        <v>#DIV/0!</v>
      </c>
      <c r="F21" s="129">
        <f>F20</f>
        <v>0</v>
      </c>
      <c r="G21" s="130" t="e">
        <f>F21/F$58</f>
        <v>#DIV/0!</v>
      </c>
      <c r="H21" s="129">
        <f>H20</f>
        <v>0</v>
      </c>
      <c r="I21" s="130" t="e">
        <f>H21/H$58</f>
        <v>#DIV/0!</v>
      </c>
    </row>
    <row r="22" spans="1:9" ht="15.75" x14ac:dyDescent="0.25">
      <c r="A22" s="83">
        <v>4300</v>
      </c>
      <c r="B22" s="84" t="s">
        <v>26</v>
      </c>
      <c r="C22" s="85"/>
      <c r="D22" s="94"/>
      <c r="E22" s="86"/>
      <c r="F22" s="94"/>
      <c r="G22" s="86"/>
      <c r="H22" s="94"/>
      <c r="I22" s="86"/>
    </row>
    <row r="23" spans="1:9" x14ac:dyDescent="0.25">
      <c r="A23" s="89">
        <v>4305</v>
      </c>
      <c r="B23" s="88"/>
      <c r="C23" s="89" t="s">
        <v>27</v>
      </c>
      <c r="D23" s="18"/>
      <c r="E23" s="128" t="e">
        <f t="shared" ref="E23:G29" si="4">D23/D$58</f>
        <v>#DIV/0!</v>
      </c>
      <c r="F23" s="18"/>
      <c r="G23" s="128" t="e">
        <f t="shared" si="4"/>
        <v>#DIV/0!</v>
      </c>
      <c r="H23" s="18"/>
      <c r="I23" s="128" t="e">
        <f t="shared" ref="I23:I29" si="5">H23/H$58</f>
        <v>#DIV/0!</v>
      </c>
    </row>
    <row r="24" spans="1:9" x14ac:dyDescent="0.25">
      <c r="A24" s="89">
        <v>4310</v>
      </c>
      <c r="B24" s="88"/>
      <c r="C24" s="89" t="s">
        <v>28</v>
      </c>
      <c r="D24" s="18"/>
      <c r="E24" s="128" t="e">
        <f t="shared" si="4"/>
        <v>#DIV/0!</v>
      </c>
      <c r="F24" s="18"/>
      <c r="G24" s="128" t="e">
        <f t="shared" si="4"/>
        <v>#DIV/0!</v>
      </c>
      <c r="H24" s="18"/>
      <c r="I24" s="128" t="e">
        <f t="shared" si="5"/>
        <v>#DIV/0!</v>
      </c>
    </row>
    <row r="25" spans="1:9" x14ac:dyDescent="0.25">
      <c r="A25" s="87" t="s">
        <v>29</v>
      </c>
      <c r="B25" s="88"/>
      <c r="C25" s="89" t="s">
        <v>30</v>
      </c>
      <c r="D25" s="18"/>
      <c r="E25" s="128" t="e">
        <f t="shared" si="4"/>
        <v>#DIV/0!</v>
      </c>
      <c r="F25" s="18"/>
      <c r="G25" s="128" t="e">
        <f t="shared" si="4"/>
        <v>#DIV/0!</v>
      </c>
      <c r="H25" s="18"/>
      <c r="I25" s="128" t="e">
        <f t="shared" si="5"/>
        <v>#DIV/0!</v>
      </c>
    </row>
    <row r="26" spans="1:9" x14ac:dyDescent="0.25">
      <c r="A26" s="89">
        <v>4325</v>
      </c>
      <c r="B26" s="88"/>
      <c r="C26" s="89" t="s">
        <v>31</v>
      </c>
      <c r="D26" s="18"/>
      <c r="E26" s="128" t="e">
        <f t="shared" si="4"/>
        <v>#DIV/0!</v>
      </c>
      <c r="F26" s="18"/>
      <c r="G26" s="128" t="e">
        <f t="shared" si="4"/>
        <v>#DIV/0!</v>
      </c>
      <c r="H26" s="18"/>
      <c r="I26" s="128" t="e">
        <f t="shared" si="5"/>
        <v>#DIV/0!</v>
      </c>
    </row>
    <row r="27" spans="1:9" x14ac:dyDescent="0.25">
      <c r="A27" s="89">
        <v>4330</v>
      </c>
      <c r="B27" s="88"/>
      <c r="C27" s="89" t="s">
        <v>32</v>
      </c>
      <c r="D27" s="18"/>
      <c r="E27" s="128" t="e">
        <f t="shared" si="4"/>
        <v>#DIV/0!</v>
      </c>
      <c r="F27" s="18"/>
      <c r="G27" s="128" t="e">
        <f t="shared" si="4"/>
        <v>#DIV/0!</v>
      </c>
      <c r="H27" s="18"/>
      <c r="I27" s="128" t="e">
        <f t="shared" si="5"/>
        <v>#DIV/0!</v>
      </c>
    </row>
    <row r="28" spans="1:9" ht="30" x14ac:dyDescent="0.25">
      <c r="A28" s="89">
        <v>4335</v>
      </c>
      <c r="B28" s="88"/>
      <c r="C28" s="89" t="s">
        <v>33</v>
      </c>
      <c r="D28" s="18"/>
      <c r="E28" s="128" t="e">
        <f t="shared" si="4"/>
        <v>#DIV/0!</v>
      </c>
      <c r="F28" s="18"/>
      <c r="G28" s="128" t="e">
        <f t="shared" si="4"/>
        <v>#DIV/0!</v>
      </c>
      <c r="H28" s="18"/>
      <c r="I28" s="128" t="e">
        <f t="shared" si="5"/>
        <v>#DIV/0!</v>
      </c>
    </row>
    <row r="29" spans="1:9" x14ac:dyDescent="0.25">
      <c r="A29" s="89">
        <v>4340</v>
      </c>
      <c r="B29" s="88"/>
      <c r="C29" s="89" t="s">
        <v>34</v>
      </c>
      <c r="D29" s="18"/>
      <c r="E29" s="128" t="e">
        <f t="shared" si="4"/>
        <v>#DIV/0!</v>
      </c>
      <c r="F29" s="18"/>
      <c r="G29" s="128" t="e">
        <f t="shared" si="4"/>
        <v>#DIV/0!</v>
      </c>
      <c r="H29" s="18"/>
      <c r="I29" s="128" t="e">
        <f t="shared" si="5"/>
        <v>#DIV/0!</v>
      </c>
    </row>
    <row r="30" spans="1:9" s="6" customFormat="1" ht="15.75" x14ac:dyDescent="0.25">
      <c r="A30" s="92">
        <v>4345</v>
      </c>
      <c r="B30" s="93"/>
      <c r="C30" s="92" t="s">
        <v>35</v>
      </c>
      <c r="D30" s="129">
        <f>SUM(D23:D29)</f>
        <v>0</v>
      </c>
      <c r="E30" s="130" t="e">
        <f>D30/D$58</f>
        <v>#DIV/0!</v>
      </c>
      <c r="F30" s="129">
        <f>SUM(F23:F29)</f>
        <v>0</v>
      </c>
      <c r="G30" s="130" t="e">
        <f>F30/F$58</f>
        <v>#DIV/0!</v>
      </c>
      <c r="H30" s="129">
        <f>SUM(H23:H29)</f>
        <v>0</v>
      </c>
      <c r="I30" s="130" t="e">
        <f>H30/H$58</f>
        <v>#DIV/0!</v>
      </c>
    </row>
    <row r="31" spans="1:9" ht="15.75" x14ac:dyDescent="0.25">
      <c r="A31" s="83">
        <v>4400</v>
      </c>
      <c r="B31" s="84" t="s">
        <v>36</v>
      </c>
      <c r="C31" s="85"/>
      <c r="D31" s="94"/>
      <c r="E31" s="86"/>
      <c r="F31" s="94"/>
      <c r="G31" s="86"/>
      <c r="H31" s="94"/>
      <c r="I31" s="86"/>
    </row>
    <row r="32" spans="1:9" ht="15.75" x14ac:dyDescent="0.25">
      <c r="A32" s="83">
        <v>4405</v>
      </c>
      <c r="B32" s="95"/>
      <c r="C32" s="96" t="s">
        <v>37</v>
      </c>
      <c r="D32" s="94"/>
      <c r="E32" s="86"/>
      <c r="F32" s="94"/>
      <c r="G32" s="86"/>
      <c r="H32" s="94"/>
      <c r="I32" s="86"/>
    </row>
    <row r="33" spans="1:9" x14ac:dyDescent="0.25">
      <c r="A33" s="89">
        <v>4415</v>
      </c>
      <c r="B33" s="88"/>
      <c r="C33" s="89" t="s">
        <v>38</v>
      </c>
      <c r="D33" s="18"/>
      <c r="E33" s="128" t="e">
        <f t="shared" ref="E33:G36" si="6">D33/D$58</f>
        <v>#DIV/0!</v>
      </c>
      <c r="F33" s="18"/>
      <c r="G33" s="128" t="e">
        <f t="shared" si="6"/>
        <v>#DIV/0!</v>
      </c>
      <c r="H33" s="18"/>
      <c r="I33" s="128" t="e">
        <f t="shared" ref="I33:I36" si="7">H33/H$58</f>
        <v>#DIV/0!</v>
      </c>
    </row>
    <row r="34" spans="1:9" ht="30" x14ac:dyDescent="0.25">
      <c r="A34" s="87" t="s">
        <v>39</v>
      </c>
      <c r="B34" s="88"/>
      <c r="C34" s="89" t="s">
        <v>40</v>
      </c>
      <c r="D34" s="18"/>
      <c r="E34" s="128" t="e">
        <f t="shared" si="6"/>
        <v>#DIV/0!</v>
      </c>
      <c r="F34" s="18"/>
      <c r="G34" s="128" t="e">
        <f t="shared" si="6"/>
        <v>#DIV/0!</v>
      </c>
      <c r="H34" s="18"/>
      <c r="I34" s="128" t="e">
        <f t="shared" si="7"/>
        <v>#DIV/0!</v>
      </c>
    </row>
    <row r="35" spans="1:9" x14ac:dyDescent="0.25">
      <c r="A35" s="89">
        <v>4430</v>
      </c>
      <c r="B35" s="88"/>
      <c r="C35" s="89" t="s">
        <v>41</v>
      </c>
      <c r="D35" s="18"/>
      <c r="E35" s="128" t="e">
        <f t="shared" si="6"/>
        <v>#DIV/0!</v>
      </c>
      <c r="F35" s="18"/>
      <c r="G35" s="128" t="e">
        <f t="shared" si="6"/>
        <v>#DIV/0!</v>
      </c>
      <c r="H35" s="18"/>
      <c r="I35" s="128" t="e">
        <f t="shared" si="7"/>
        <v>#DIV/0!</v>
      </c>
    </row>
    <row r="36" spans="1:9" x14ac:dyDescent="0.25">
      <c r="A36" s="89">
        <v>4435</v>
      </c>
      <c r="B36" s="88"/>
      <c r="C36" s="89" t="s">
        <v>42</v>
      </c>
      <c r="D36" s="18"/>
      <c r="E36" s="128" t="e">
        <f t="shared" si="6"/>
        <v>#DIV/0!</v>
      </c>
      <c r="F36" s="18"/>
      <c r="G36" s="128" t="e">
        <f t="shared" si="6"/>
        <v>#DIV/0!</v>
      </c>
      <c r="H36" s="18"/>
      <c r="I36" s="128" t="e">
        <f t="shared" si="7"/>
        <v>#DIV/0!</v>
      </c>
    </row>
    <row r="37" spans="1:9" s="6" customFormat="1" ht="15.75" x14ac:dyDescent="0.25">
      <c r="A37" s="97">
        <v>4440</v>
      </c>
      <c r="B37" s="98"/>
      <c r="C37" s="99" t="s">
        <v>43</v>
      </c>
      <c r="D37" s="131">
        <f>SUM(D33:D36)</f>
        <v>0</v>
      </c>
      <c r="E37" s="130" t="e">
        <f>D37/D$58</f>
        <v>#DIV/0!</v>
      </c>
      <c r="F37" s="131">
        <f>SUM(F33:F36)</f>
        <v>0</v>
      </c>
      <c r="G37" s="130" t="e">
        <f>F37/F$58</f>
        <v>#DIV/0!</v>
      </c>
      <c r="H37" s="131">
        <f>SUM(H33:H36)</f>
        <v>0</v>
      </c>
      <c r="I37" s="130" t="e">
        <f>H37/H$58</f>
        <v>#DIV/0!</v>
      </c>
    </row>
    <row r="38" spans="1:9" ht="15.75" x14ac:dyDescent="0.25">
      <c r="A38" s="83">
        <v>4445</v>
      </c>
      <c r="B38" s="95"/>
      <c r="C38" s="96" t="s">
        <v>44</v>
      </c>
      <c r="D38" s="94"/>
      <c r="E38" s="86"/>
      <c r="F38" s="94"/>
      <c r="G38" s="86"/>
      <c r="H38" s="94"/>
      <c r="I38" s="86"/>
    </row>
    <row r="39" spans="1:9" ht="15.75" x14ac:dyDescent="0.25">
      <c r="A39" s="83">
        <v>4450</v>
      </c>
      <c r="B39" s="95"/>
      <c r="C39" s="83" t="s">
        <v>45</v>
      </c>
      <c r="D39" s="94"/>
      <c r="E39" s="86"/>
      <c r="F39" s="94"/>
      <c r="G39" s="86"/>
      <c r="H39" s="94"/>
      <c r="I39" s="86"/>
    </row>
    <row r="40" spans="1:9" x14ac:dyDescent="0.25">
      <c r="A40" s="89">
        <v>4455</v>
      </c>
      <c r="B40" s="88"/>
      <c r="C40" s="89" t="s">
        <v>46</v>
      </c>
      <c r="D40" s="18"/>
      <c r="E40" s="128" t="e">
        <f t="shared" ref="E40:G45" si="8">D40/D$58</f>
        <v>#DIV/0!</v>
      </c>
      <c r="F40" s="18"/>
      <c r="G40" s="128" t="e">
        <f t="shared" si="8"/>
        <v>#DIV/0!</v>
      </c>
      <c r="H40" s="18"/>
      <c r="I40" s="128" t="e">
        <f t="shared" ref="I40:I42" si="9">H40/H$58</f>
        <v>#DIV/0!</v>
      </c>
    </row>
    <row r="41" spans="1:9" x14ac:dyDescent="0.25">
      <c r="A41" s="89">
        <v>4460</v>
      </c>
      <c r="B41" s="88"/>
      <c r="C41" s="89" t="s">
        <v>47</v>
      </c>
      <c r="D41" s="18"/>
      <c r="E41" s="128" t="e">
        <f t="shared" si="8"/>
        <v>#DIV/0!</v>
      </c>
      <c r="F41" s="18"/>
      <c r="G41" s="128" t="e">
        <f t="shared" si="8"/>
        <v>#DIV/0!</v>
      </c>
      <c r="H41" s="18"/>
      <c r="I41" s="128" t="e">
        <f t="shared" si="9"/>
        <v>#DIV/0!</v>
      </c>
    </row>
    <row r="42" spans="1:9" x14ac:dyDescent="0.25">
      <c r="A42" s="89">
        <v>4465</v>
      </c>
      <c r="B42" s="88"/>
      <c r="C42" s="89" t="s">
        <v>48</v>
      </c>
      <c r="D42" s="18"/>
      <c r="E42" s="128" t="e">
        <f t="shared" si="8"/>
        <v>#DIV/0!</v>
      </c>
      <c r="F42" s="18"/>
      <c r="G42" s="128" t="e">
        <f t="shared" si="8"/>
        <v>#DIV/0!</v>
      </c>
      <c r="H42" s="18"/>
      <c r="I42" s="128" t="e">
        <f t="shared" si="9"/>
        <v>#DIV/0!</v>
      </c>
    </row>
    <row r="43" spans="1:9" ht="15.75" x14ac:dyDescent="0.25">
      <c r="A43" s="83">
        <v>4470</v>
      </c>
      <c r="B43" s="95"/>
      <c r="C43" s="83" t="s">
        <v>170</v>
      </c>
      <c r="D43" s="94"/>
      <c r="E43" s="86"/>
      <c r="F43" s="94"/>
      <c r="G43" s="86"/>
      <c r="H43" s="94"/>
      <c r="I43" s="86"/>
    </row>
    <row r="44" spans="1:9" x14ac:dyDescent="0.25">
      <c r="A44" s="89">
        <v>4480</v>
      </c>
      <c r="B44" s="88"/>
      <c r="C44" s="89" t="s">
        <v>49</v>
      </c>
      <c r="D44" s="18"/>
      <c r="E44" s="128" t="e">
        <f t="shared" si="8"/>
        <v>#DIV/0!</v>
      </c>
      <c r="F44" s="18"/>
      <c r="G44" s="128" t="e">
        <f t="shared" si="8"/>
        <v>#DIV/0!</v>
      </c>
      <c r="H44" s="18"/>
      <c r="I44" s="128" t="e">
        <f t="shared" ref="I44:I45" si="10">H44/H$58</f>
        <v>#DIV/0!</v>
      </c>
    </row>
    <row r="45" spans="1:9" ht="30" x14ac:dyDescent="0.25">
      <c r="A45" s="87" t="s">
        <v>50</v>
      </c>
      <c r="B45" s="88"/>
      <c r="C45" s="89" t="s">
        <v>51</v>
      </c>
      <c r="D45" s="18"/>
      <c r="E45" s="128" t="e">
        <f t="shared" si="8"/>
        <v>#DIV/0!</v>
      </c>
      <c r="F45" s="18"/>
      <c r="G45" s="128" t="e">
        <f t="shared" si="8"/>
        <v>#DIV/0!</v>
      </c>
      <c r="H45" s="18"/>
      <c r="I45" s="128" t="e">
        <f t="shared" si="10"/>
        <v>#DIV/0!</v>
      </c>
    </row>
    <row r="46" spans="1:9" s="6" customFormat="1" ht="15.75" x14ac:dyDescent="0.25">
      <c r="A46" s="92">
        <v>4500</v>
      </c>
      <c r="B46" s="93"/>
      <c r="C46" s="100" t="s">
        <v>52</v>
      </c>
      <c r="D46" s="129">
        <f>SUM(D40:D45)</f>
        <v>0</v>
      </c>
      <c r="E46" s="130" t="e">
        <f>D46/D$58</f>
        <v>#DIV/0!</v>
      </c>
      <c r="F46" s="129">
        <f>SUM(F40:F45)</f>
        <v>0</v>
      </c>
      <c r="G46" s="130" t="e">
        <f>F46/F$58</f>
        <v>#DIV/0!</v>
      </c>
      <c r="H46" s="129">
        <f>SUM(H40:H45)</f>
        <v>0</v>
      </c>
      <c r="I46" s="130" t="e">
        <f>H46/H$58</f>
        <v>#DIV/0!</v>
      </c>
    </row>
    <row r="47" spans="1:9" ht="15.75" x14ac:dyDescent="0.25">
      <c r="A47" s="83">
        <v>4505</v>
      </c>
      <c r="B47" s="95"/>
      <c r="C47" s="96" t="s">
        <v>53</v>
      </c>
      <c r="D47" s="94"/>
      <c r="E47" s="86"/>
      <c r="F47" s="94"/>
      <c r="G47" s="86"/>
      <c r="H47" s="94"/>
      <c r="I47" s="86"/>
    </row>
    <row r="48" spans="1:9" ht="15.75" x14ac:dyDescent="0.25">
      <c r="A48" s="83">
        <v>4510</v>
      </c>
      <c r="B48" s="101"/>
      <c r="C48" s="83" t="s">
        <v>54</v>
      </c>
      <c r="D48" s="102"/>
      <c r="E48" s="103"/>
      <c r="F48" s="102"/>
      <c r="G48" s="103"/>
      <c r="H48" s="102"/>
      <c r="I48" s="103"/>
    </row>
    <row r="49" spans="1:9" x14ac:dyDescent="0.25">
      <c r="A49" s="87" t="s">
        <v>55</v>
      </c>
      <c r="B49" s="88"/>
      <c r="C49" s="89" t="s">
        <v>56</v>
      </c>
      <c r="D49" s="18"/>
      <c r="E49" s="128" t="e">
        <f t="shared" ref="E49:G53" si="11">D49/D$58</f>
        <v>#DIV/0!</v>
      </c>
      <c r="F49" s="18"/>
      <c r="G49" s="128" t="e">
        <f t="shared" si="11"/>
        <v>#DIV/0!</v>
      </c>
      <c r="H49" s="18"/>
      <c r="I49" s="128" t="e">
        <f t="shared" ref="I49:I50" si="12">H49/H$58</f>
        <v>#DIV/0!</v>
      </c>
    </row>
    <row r="50" spans="1:9" x14ac:dyDescent="0.25">
      <c r="A50" s="87" t="s">
        <v>57</v>
      </c>
      <c r="B50" s="88"/>
      <c r="C50" s="89" t="s">
        <v>58</v>
      </c>
      <c r="D50" s="18"/>
      <c r="E50" s="128" t="e">
        <f t="shared" si="11"/>
        <v>#DIV/0!</v>
      </c>
      <c r="F50" s="18"/>
      <c r="G50" s="128" t="e">
        <f t="shared" si="11"/>
        <v>#DIV/0!</v>
      </c>
      <c r="H50" s="18"/>
      <c r="I50" s="128" t="e">
        <f t="shared" si="12"/>
        <v>#DIV/0!</v>
      </c>
    </row>
    <row r="51" spans="1:9" s="6" customFormat="1" ht="15.75" x14ac:dyDescent="0.25">
      <c r="A51" s="92">
        <v>4535</v>
      </c>
      <c r="B51" s="93"/>
      <c r="C51" s="100" t="s">
        <v>59</v>
      </c>
      <c r="D51" s="129">
        <f>SUM(D49:D50)</f>
        <v>0</v>
      </c>
      <c r="E51" s="130" t="e">
        <f>D51/D$58</f>
        <v>#DIV/0!</v>
      </c>
      <c r="F51" s="129">
        <f>SUM(F49:F50)</f>
        <v>0</v>
      </c>
      <c r="G51" s="130" t="e">
        <f>F51/F$58</f>
        <v>#DIV/0!</v>
      </c>
      <c r="H51" s="129">
        <f>SUM(H49:H50)</f>
        <v>0</v>
      </c>
      <c r="I51" s="130" t="e">
        <f>H51/H$58</f>
        <v>#DIV/0!</v>
      </c>
    </row>
    <row r="52" spans="1:9" s="6" customFormat="1" ht="15.75" x14ac:dyDescent="0.25">
      <c r="A52" s="104">
        <v>4540</v>
      </c>
      <c r="B52" s="105"/>
      <c r="C52" s="106" t="s">
        <v>60</v>
      </c>
      <c r="D52" s="31"/>
      <c r="E52" s="128" t="e">
        <f t="shared" si="11"/>
        <v>#DIV/0!</v>
      </c>
      <c r="F52" s="31"/>
      <c r="G52" s="128" t="e">
        <f t="shared" si="11"/>
        <v>#DIV/0!</v>
      </c>
      <c r="H52" s="31"/>
      <c r="I52" s="128" t="e">
        <f t="shared" ref="I52:I53" si="13">H52/H$58</f>
        <v>#DIV/0!</v>
      </c>
    </row>
    <row r="53" spans="1:9" s="6" customFormat="1" ht="30" x14ac:dyDescent="0.25">
      <c r="A53" s="104">
        <v>4545</v>
      </c>
      <c r="B53" s="105"/>
      <c r="C53" s="106" t="s">
        <v>61</v>
      </c>
      <c r="D53" s="31"/>
      <c r="E53" s="128" t="e">
        <f t="shared" si="11"/>
        <v>#DIV/0!</v>
      </c>
      <c r="F53" s="31"/>
      <c r="G53" s="128" t="e">
        <f t="shared" si="11"/>
        <v>#DIV/0!</v>
      </c>
      <c r="H53" s="31"/>
      <c r="I53" s="128" t="e">
        <f t="shared" si="13"/>
        <v>#DIV/0!</v>
      </c>
    </row>
    <row r="54" spans="1:9" s="6" customFormat="1" ht="15.75" x14ac:dyDescent="0.25">
      <c r="A54" s="92">
        <v>4550</v>
      </c>
      <c r="B54" s="93"/>
      <c r="C54" s="92" t="s">
        <v>62</v>
      </c>
      <c r="D54" s="129">
        <f>D53+D52+D51+D46+D37</f>
        <v>0</v>
      </c>
      <c r="E54" s="130" t="e">
        <f>D54/D$58</f>
        <v>#DIV/0!</v>
      </c>
      <c r="F54" s="129">
        <f>F53+F52+F51+F46+F37</f>
        <v>0</v>
      </c>
      <c r="G54" s="130" t="e">
        <f>F54/F$58</f>
        <v>#DIV/0!</v>
      </c>
      <c r="H54" s="129">
        <f>H53+H52+H51+H46+H37</f>
        <v>0</v>
      </c>
      <c r="I54" s="130" t="e">
        <f>H54/H$58</f>
        <v>#DIV/0!</v>
      </c>
    </row>
    <row r="55" spans="1:9" ht="15.75" x14ac:dyDescent="0.25">
      <c r="A55" s="83">
        <v>4600</v>
      </c>
      <c r="B55" s="101" t="s">
        <v>63</v>
      </c>
      <c r="C55" s="85"/>
      <c r="D55" s="94"/>
      <c r="E55" s="86"/>
      <c r="F55" s="94"/>
      <c r="G55" s="86"/>
      <c r="H55" s="94"/>
      <c r="I55" s="86"/>
    </row>
    <row r="56" spans="1:9" x14ac:dyDescent="0.25">
      <c r="A56" s="87" t="s">
        <v>64</v>
      </c>
      <c r="B56" s="88"/>
      <c r="C56" s="89" t="s">
        <v>65</v>
      </c>
      <c r="D56" s="18"/>
      <c r="E56" s="128" t="e">
        <f t="shared" ref="E56:G56" si="14">D56/D$58</f>
        <v>#DIV/0!</v>
      </c>
      <c r="F56" s="18"/>
      <c r="G56" s="128" t="e">
        <f t="shared" si="14"/>
        <v>#DIV/0!</v>
      </c>
      <c r="H56" s="18"/>
      <c r="I56" s="128" t="e">
        <f t="shared" ref="I56" si="15">H56/H$58</f>
        <v>#DIV/0!</v>
      </c>
    </row>
    <row r="57" spans="1:9" ht="15.75" x14ac:dyDescent="0.25">
      <c r="A57" s="100">
        <v>4615</v>
      </c>
      <c r="B57" s="107"/>
      <c r="C57" s="100" t="s">
        <v>66</v>
      </c>
      <c r="D57" s="132">
        <f>D56</f>
        <v>0</v>
      </c>
      <c r="E57" s="130" t="e">
        <f>D57/D$58</f>
        <v>#DIV/0!</v>
      </c>
      <c r="F57" s="132">
        <f>F56</f>
        <v>0</v>
      </c>
      <c r="G57" s="130" t="e">
        <f>F57/F$58</f>
        <v>#DIV/0!</v>
      </c>
      <c r="H57" s="132">
        <f>H56</f>
        <v>0</v>
      </c>
      <c r="I57" s="130" t="e">
        <f>H57/H$58</f>
        <v>#DIV/0!</v>
      </c>
    </row>
    <row r="58" spans="1:9" s="6" customFormat="1" ht="15.75" x14ac:dyDescent="0.25">
      <c r="A58" s="92">
        <v>4700</v>
      </c>
      <c r="B58" s="93" t="s">
        <v>67</v>
      </c>
      <c r="C58" s="92"/>
      <c r="D58" s="129">
        <f>D54+D30+D18+D21+D57</f>
        <v>0</v>
      </c>
      <c r="E58" s="130" t="e">
        <f>D58/D$58</f>
        <v>#DIV/0!</v>
      </c>
      <c r="F58" s="129">
        <f>F54+F30+F18+F21+F57</f>
        <v>0</v>
      </c>
      <c r="G58" s="130" t="e">
        <f>F58/F$58</f>
        <v>#DIV/0!</v>
      </c>
      <c r="H58" s="129">
        <f>H54+H30+H18+H21+H57</f>
        <v>0</v>
      </c>
      <c r="I58" s="130" t="e">
        <f>H58/H$58</f>
        <v>#DIV/0!</v>
      </c>
    </row>
    <row r="59" spans="1:9" s="9" customFormat="1" ht="15.75" x14ac:dyDescent="0.25">
      <c r="A59" s="7"/>
      <c r="B59" s="8"/>
      <c r="C59" s="7"/>
      <c r="D59" s="34"/>
      <c r="E59" s="35"/>
      <c r="F59" s="34"/>
      <c r="G59" s="35"/>
      <c r="H59" s="34"/>
      <c r="I59" s="35"/>
    </row>
    <row r="60" spans="1:9" s="40" customFormat="1" x14ac:dyDescent="0.25">
      <c r="A60" s="36"/>
      <c r="B60" s="37"/>
      <c r="C60" s="36"/>
      <c r="D60" s="38"/>
      <c r="E60" s="39"/>
      <c r="F60" s="38"/>
      <c r="G60" s="39"/>
      <c r="H60" s="38"/>
      <c r="I60" s="39"/>
    </row>
    <row r="61" spans="1:9" s="6" customFormat="1" ht="15.75" x14ac:dyDescent="0.25">
      <c r="A61" s="25">
        <v>5000</v>
      </c>
      <c r="B61" s="11" t="s">
        <v>68</v>
      </c>
      <c r="C61" s="25"/>
      <c r="D61" s="41"/>
      <c r="E61" s="29"/>
      <c r="F61" s="41"/>
      <c r="G61" s="29"/>
      <c r="H61" s="41"/>
      <c r="I61" s="29"/>
    </row>
    <row r="62" spans="1:9" s="6" customFormat="1" ht="15.75" x14ac:dyDescent="0.25">
      <c r="A62" s="25">
        <v>5100</v>
      </c>
      <c r="B62" s="11" t="s">
        <v>69</v>
      </c>
      <c r="C62" s="25"/>
      <c r="D62" s="41"/>
      <c r="E62" s="29"/>
      <c r="F62" s="41"/>
      <c r="G62" s="29"/>
      <c r="H62" s="41"/>
      <c r="I62" s="29"/>
    </row>
    <row r="63" spans="1:9" x14ac:dyDescent="0.25">
      <c r="A63" s="17">
        <v>5105</v>
      </c>
      <c r="B63" s="16"/>
      <c r="C63" s="17" t="s">
        <v>70</v>
      </c>
      <c r="D63" s="18"/>
      <c r="E63" s="128" t="e">
        <f>D63/D$58</f>
        <v>#DIV/0!</v>
      </c>
      <c r="F63" s="18"/>
      <c r="G63" s="128" t="e">
        <f>F63/F$58</f>
        <v>#DIV/0!</v>
      </c>
      <c r="H63" s="18"/>
      <c r="I63" s="128" t="e">
        <f>H63/H$58</f>
        <v>#DIV/0!</v>
      </c>
    </row>
    <row r="64" spans="1:9" x14ac:dyDescent="0.25">
      <c r="A64" s="17">
        <v>5110</v>
      </c>
      <c r="B64" s="16"/>
      <c r="C64" s="17" t="s">
        <v>71</v>
      </c>
      <c r="D64" s="18"/>
      <c r="E64" s="128" t="e">
        <f t="shared" ref="E64:G65" si="16">D64/D$58</f>
        <v>#DIV/0!</v>
      </c>
      <c r="F64" s="18"/>
      <c r="G64" s="128" t="e">
        <f t="shared" si="16"/>
        <v>#DIV/0!</v>
      </c>
      <c r="H64" s="18"/>
      <c r="I64" s="128" t="e">
        <f t="shared" ref="I64:I65" si="17">H64/H$58</f>
        <v>#DIV/0!</v>
      </c>
    </row>
    <row r="65" spans="1:9" x14ac:dyDescent="0.25">
      <c r="A65" s="17">
        <v>5115</v>
      </c>
      <c r="B65" s="16"/>
      <c r="C65" s="17" t="s">
        <v>72</v>
      </c>
      <c r="D65" s="18"/>
      <c r="E65" s="128" t="e">
        <f t="shared" si="16"/>
        <v>#DIV/0!</v>
      </c>
      <c r="F65" s="18"/>
      <c r="G65" s="128" t="e">
        <f t="shared" si="16"/>
        <v>#DIV/0!</v>
      </c>
      <c r="H65" s="18"/>
      <c r="I65" s="128" t="e">
        <f t="shared" si="17"/>
        <v>#DIV/0!</v>
      </c>
    </row>
    <row r="66" spans="1:9" ht="15.75" x14ac:dyDescent="0.25">
      <c r="A66" s="10">
        <v>5120</v>
      </c>
      <c r="B66" s="27"/>
      <c r="C66" s="27" t="s">
        <v>73</v>
      </c>
      <c r="D66" s="24"/>
      <c r="E66" s="13"/>
      <c r="F66" s="24"/>
      <c r="G66" s="13"/>
      <c r="H66" s="24"/>
      <c r="I66" s="13"/>
    </row>
    <row r="67" spans="1:9" x14ac:dyDescent="0.25">
      <c r="A67" s="17">
        <v>5125</v>
      </c>
      <c r="B67" s="16"/>
      <c r="C67" s="17" t="s">
        <v>74</v>
      </c>
      <c r="D67" s="18"/>
      <c r="E67" s="128" t="e">
        <f t="shared" ref="E67:G68" si="18">D67/D$58</f>
        <v>#DIV/0!</v>
      </c>
      <c r="F67" s="18"/>
      <c r="G67" s="128" t="e">
        <f t="shared" si="18"/>
        <v>#DIV/0!</v>
      </c>
      <c r="H67" s="18"/>
      <c r="I67" s="128" t="e">
        <f t="shared" ref="I67:I68" si="19">H67/H$58</f>
        <v>#DIV/0!</v>
      </c>
    </row>
    <row r="68" spans="1:9" x14ac:dyDescent="0.25">
      <c r="A68" s="17">
        <v>5130</v>
      </c>
      <c r="B68" s="16"/>
      <c r="C68" s="17" t="s">
        <v>75</v>
      </c>
      <c r="D68" s="18"/>
      <c r="E68" s="128" t="e">
        <f t="shared" si="18"/>
        <v>#DIV/0!</v>
      </c>
      <c r="F68" s="18"/>
      <c r="G68" s="128" t="e">
        <f t="shared" si="18"/>
        <v>#DIV/0!</v>
      </c>
      <c r="H68" s="18"/>
      <c r="I68" s="128" t="e">
        <f t="shared" si="19"/>
        <v>#DIV/0!</v>
      </c>
    </row>
    <row r="69" spans="1:9" ht="15.75" x14ac:dyDescent="0.25">
      <c r="A69" s="10">
        <v>5135</v>
      </c>
      <c r="B69" s="27"/>
      <c r="C69" s="10" t="s">
        <v>76</v>
      </c>
      <c r="D69" s="24"/>
      <c r="E69" s="13"/>
      <c r="F69" s="24"/>
      <c r="G69" s="13"/>
      <c r="H69" s="24"/>
      <c r="I69" s="13"/>
    </row>
    <row r="70" spans="1:9" ht="30" x14ac:dyDescent="0.25">
      <c r="A70" s="17">
        <v>5140</v>
      </c>
      <c r="B70" s="16"/>
      <c r="C70" s="17" t="s">
        <v>77</v>
      </c>
      <c r="D70" s="18"/>
      <c r="E70" s="128" t="e">
        <f t="shared" ref="E70:G78" si="20">D70/D$58</f>
        <v>#DIV/0!</v>
      </c>
      <c r="F70" s="18"/>
      <c r="G70" s="128" t="e">
        <f t="shared" si="20"/>
        <v>#DIV/0!</v>
      </c>
      <c r="H70" s="18"/>
      <c r="I70" s="128" t="e">
        <f t="shared" ref="I70:I78" si="21">H70/H$58</f>
        <v>#DIV/0!</v>
      </c>
    </row>
    <row r="71" spans="1:9" x14ac:dyDescent="0.25">
      <c r="A71" s="17">
        <v>5145</v>
      </c>
      <c r="B71" s="16"/>
      <c r="C71" s="17" t="s">
        <v>78</v>
      </c>
      <c r="D71" s="18"/>
      <c r="E71" s="128" t="e">
        <f t="shared" si="20"/>
        <v>#DIV/0!</v>
      </c>
      <c r="F71" s="18"/>
      <c r="G71" s="128" t="e">
        <f t="shared" si="20"/>
        <v>#DIV/0!</v>
      </c>
      <c r="H71" s="18"/>
      <c r="I71" s="128" t="e">
        <f t="shared" si="21"/>
        <v>#DIV/0!</v>
      </c>
    </row>
    <row r="72" spans="1:9" x14ac:dyDescent="0.25">
      <c r="A72" s="17">
        <v>5150</v>
      </c>
      <c r="B72" s="16"/>
      <c r="C72" s="17" t="s">
        <v>79</v>
      </c>
      <c r="D72" s="18"/>
      <c r="E72" s="128" t="e">
        <f t="shared" si="20"/>
        <v>#DIV/0!</v>
      </c>
      <c r="F72" s="18"/>
      <c r="G72" s="128" t="e">
        <f t="shared" si="20"/>
        <v>#DIV/0!</v>
      </c>
      <c r="H72" s="18"/>
      <c r="I72" s="128" t="e">
        <f t="shared" si="21"/>
        <v>#DIV/0!</v>
      </c>
    </row>
    <row r="73" spans="1:9" x14ac:dyDescent="0.25">
      <c r="A73" s="17">
        <v>5155</v>
      </c>
      <c r="B73" s="16"/>
      <c r="C73" s="17" t="s">
        <v>80</v>
      </c>
      <c r="D73" s="18"/>
      <c r="E73" s="128" t="e">
        <f t="shared" si="20"/>
        <v>#DIV/0!</v>
      </c>
      <c r="F73" s="18"/>
      <c r="G73" s="128" t="e">
        <f t="shared" si="20"/>
        <v>#DIV/0!</v>
      </c>
      <c r="H73" s="18"/>
      <c r="I73" s="128" t="e">
        <f t="shared" si="21"/>
        <v>#DIV/0!</v>
      </c>
    </row>
    <row r="74" spans="1:9" x14ac:dyDescent="0.25">
      <c r="A74" s="42">
        <v>5160</v>
      </c>
      <c r="B74" s="16"/>
      <c r="C74" s="17" t="s">
        <v>81</v>
      </c>
      <c r="D74" s="18"/>
      <c r="E74" s="128" t="e">
        <f t="shared" si="20"/>
        <v>#DIV/0!</v>
      </c>
      <c r="F74" s="18"/>
      <c r="G74" s="128" t="e">
        <f t="shared" si="20"/>
        <v>#DIV/0!</v>
      </c>
      <c r="H74" s="18"/>
      <c r="I74" s="128" t="e">
        <f t="shared" si="21"/>
        <v>#DIV/0!</v>
      </c>
    </row>
    <row r="75" spans="1:9" x14ac:dyDescent="0.25">
      <c r="A75" s="17">
        <v>5165</v>
      </c>
      <c r="B75" s="16"/>
      <c r="C75" s="17" t="s">
        <v>82</v>
      </c>
      <c r="D75" s="18"/>
      <c r="E75" s="128" t="e">
        <f t="shared" si="20"/>
        <v>#DIV/0!</v>
      </c>
      <c r="F75" s="18"/>
      <c r="G75" s="128" t="e">
        <f t="shared" si="20"/>
        <v>#DIV/0!</v>
      </c>
      <c r="H75" s="18"/>
      <c r="I75" s="128" t="e">
        <f t="shared" si="21"/>
        <v>#DIV/0!</v>
      </c>
    </row>
    <row r="76" spans="1:9" x14ac:dyDescent="0.25">
      <c r="A76" s="17">
        <v>5170</v>
      </c>
      <c r="B76" s="16"/>
      <c r="C76" s="17" t="s">
        <v>83</v>
      </c>
      <c r="D76" s="18"/>
      <c r="E76" s="128" t="e">
        <f t="shared" si="20"/>
        <v>#DIV/0!</v>
      </c>
      <c r="F76" s="18"/>
      <c r="G76" s="128" t="e">
        <f t="shared" si="20"/>
        <v>#DIV/0!</v>
      </c>
      <c r="H76" s="18"/>
      <c r="I76" s="128" t="e">
        <f t="shared" si="21"/>
        <v>#DIV/0!</v>
      </c>
    </row>
    <row r="77" spans="1:9" x14ac:dyDescent="0.25">
      <c r="A77" s="17">
        <v>5175</v>
      </c>
      <c r="B77" s="16"/>
      <c r="C77" s="17" t="s">
        <v>84</v>
      </c>
      <c r="D77" s="18"/>
      <c r="E77" s="128" t="e">
        <f t="shared" si="20"/>
        <v>#DIV/0!</v>
      </c>
      <c r="F77" s="18"/>
      <c r="G77" s="128" t="e">
        <f t="shared" si="20"/>
        <v>#DIV/0!</v>
      </c>
      <c r="H77" s="18"/>
      <c r="I77" s="128" t="e">
        <f t="shared" si="21"/>
        <v>#DIV/0!</v>
      </c>
    </row>
    <row r="78" spans="1:9" ht="30" x14ac:dyDescent="0.25">
      <c r="A78" s="15" t="s">
        <v>85</v>
      </c>
      <c r="B78" s="16"/>
      <c r="C78" s="17" t="s">
        <v>86</v>
      </c>
      <c r="D78" s="18"/>
      <c r="E78" s="128" t="e">
        <f t="shared" si="20"/>
        <v>#DIV/0!</v>
      </c>
      <c r="F78" s="18"/>
      <c r="G78" s="128" t="e">
        <f t="shared" si="20"/>
        <v>#DIV/0!</v>
      </c>
      <c r="H78" s="18"/>
      <c r="I78" s="128" t="e">
        <f t="shared" si="21"/>
        <v>#DIV/0!</v>
      </c>
    </row>
    <row r="79" spans="1:9" s="45" customFormat="1" ht="15.75" x14ac:dyDescent="0.25">
      <c r="A79" s="26">
        <v>5195</v>
      </c>
      <c r="B79" s="43"/>
      <c r="C79" s="26" t="s">
        <v>87</v>
      </c>
      <c r="D79" s="133">
        <f>SUM(D63:D78)</f>
        <v>0</v>
      </c>
      <c r="E79" s="130" t="e">
        <f>D79/D58</f>
        <v>#DIV/0!</v>
      </c>
      <c r="F79" s="133">
        <f>SUM(F63:F78)</f>
        <v>0</v>
      </c>
      <c r="G79" s="130" t="e">
        <f>F79/F58</f>
        <v>#DIV/0!</v>
      </c>
      <c r="H79" s="133">
        <f>SUM(H63:H78)</f>
        <v>0</v>
      </c>
      <c r="I79" s="130" t="e">
        <f>H79/H58</f>
        <v>#DIV/0!</v>
      </c>
    </row>
    <row r="80" spans="1:9" s="6" customFormat="1" ht="15.75" x14ac:dyDescent="0.25">
      <c r="A80" s="25">
        <v>5200</v>
      </c>
      <c r="B80" s="11" t="s">
        <v>88</v>
      </c>
      <c r="C80" s="25"/>
      <c r="D80" s="41"/>
      <c r="E80" s="29"/>
      <c r="F80" s="41"/>
      <c r="G80" s="29"/>
      <c r="H80" s="41"/>
      <c r="I80" s="29"/>
    </row>
    <row r="81" spans="1:9" x14ac:dyDescent="0.25">
      <c r="A81" s="15" t="s">
        <v>89</v>
      </c>
      <c r="B81" s="16"/>
      <c r="C81" s="17" t="s">
        <v>90</v>
      </c>
      <c r="D81" s="18"/>
      <c r="E81" s="128" t="e">
        <f t="shared" ref="E81:G85" si="22">D81/D$58</f>
        <v>#DIV/0!</v>
      </c>
      <c r="F81" s="18"/>
      <c r="G81" s="128" t="e">
        <f t="shared" si="22"/>
        <v>#DIV/0!</v>
      </c>
      <c r="H81" s="18"/>
      <c r="I81" s="128" t="e">
        <f t="shared" ref="I81:I85" si="23">H81/H$58</f>
        <v>#DIV/0!</v>
      </c>
    </row>
    <row r="82" spans="1:9" x14ac:dyDescent="0.25">
      <c r="A82" s="17">
        <v>5215</v>
      </c>
      <c r="B82" s="16"/>
      <c r="C82" s="17" t="s">
        <v>91</v>
      </c>
      <c r="D82" s="18"/>
      <c r="E82" s="128" t="e">
        <f t="shared" si="22"/>
        <v>#DIV/0!</v>
      </c>
      <c r="F82" s="18"/>
      <c r="G82" s="128" t="e">
        <f t="shared" si="22"/>
        <v>#DIV/0!</v>
      </c>
      <c r="H82" s="18"/>
      <c r="I82" s="128" t="e">
        <f t="shared" si="23"/>
        <v>#DIV/0!</v>
      </c>
    </row>
    <row r="83" spans="1:9" x14ac:dyDescent="0.25">
      <c r="A83" s="17">
        <v>5220</v>
      </c>
      <c r="B83" s="16"/>
      <c r="C83" s="17" t="s">
        <v>92</v>
      </c>
      <c r="D83" s="18"/>
      <c r="E83" s="128" t="e">
        <f t="shared" si="22"/>
        <v>#DIV/0!</v>
      </c>
      <c r="F83" s="18"/>
      <c r="G83" s="128" t="e">
        <f t="shared" si="22"/>
        <v>#DIV/0!</v>
      </c>
      <c r="H83" s="18"/>
      <c r="I83" s="128" t="e">
        <f t="shared" si="23"/>
        <v>#DIV/0!</v>
      </c>
    </row>
    <row r="84" spans="1:9" x14ac:dyDescent="0.25">
      <c r="A84" s="17">
        <v>5225</v>
      </c>
      <c r="B84" s="16"/>
      <c r="C84" s="17" t="s">
        <v>93</v>
      </c>
      <c r="D84" s="18"/>
      <c r="E84" s="128" t="e">
        <f t="shared" si="22"/>
        <v>#DIV/0!</v>
      </c>
      <c r="F84" s="18"/>
      <c r="G84" s="128" t="e">
        <f t="shared" si="22"/>
        <v>#DIV/0!</v>
      </c>
      <c r="H84" s="18"/>
      <c r="I84" s="128" t="e">
        <f t="shared" si="23"/>
        <v>#DIV/0!</v>
      </c>
    </row>
    <row r="85" spans="1:9" x14ac:dyDescent="0.25">
      <c r="A85" s="17">
        <v>5230</v>
      </c>
      <c r="B85" s="16"/>
      <c r="C85" s="17" t="s">
        <v>94</v>
      </c>
      <c r="D85" s="18"/>
      <c r="E85" s="128" t="e">
        <f t="shared" si="22"/>
        <v>#DIV/0!</v>
      </c>
      <c r="F85" s="18"/>
      <c r="G85" s="128" t="e">
        <f t="shared" si="22"/>
        <v>#DIV/0!</v>
      </c>
      <c r="H85" s="18"/>
      <c r="I85" s="128" t="e">
        <f t="shared" si="23"/>
        <v>#DIV/0!</v>
      </c>
    </row>
    <row r="86" spans="1:9" s="45" customFormat="1" ht="15.75" x14ac:dyDescent="0.25">
      <c r="A86" s="26">
        <v>5235</v>
      </c>
      <c r="B86" s="43"/>
      <c r="C86" s="26" t="s">
        <v>95</v>
      </c>
      <c r="D86" s="133">
        <f>SUM(D81:D85)</f>
        <v>0</v>
      </c>
      <c r="E86" s="130" t="e">
        <f>D86/D58</f>
        <v>#DIV/0!</v>
      </c>
      <c r="F86" s="133">
        <f>SUM(F81:F85)</f>
        <v>0</v>
      </c>
      <c r="G86" s="130" t="e">
        <f>F86/F58</f>
        <v>#DIV/0!</v>
      </c>
      <c r="H86" s="133">
        <f>SUM(H81:H85)</f>
        <v>0</v>
      </c>
      <c r="I86" s="130" t="e">
        <f>H86/H58</f>
        <v>#DIV/0!</v>
      </c>
    </row>
    <row r="87" spans="1:9" s="6" customFormat="1" ht="15.75" x14ac:dyDescent="0.25">
      <c r="A87" s="25">
        <v>5300</v>
      </c>
      <c r="B87" s="11" t="s">
        <v>96</v>
      </c>
      <c r="C87" s="25"/>
      <c r="D87" s="41"/>
      <c r="E87" s="29"/>
      <c r="F87" s="41"/>
      <c r="G87" s="29"/>
      <c r="H87" s="41"/>
      <c r="I87" s="29"/>
    </row>
    <row r="88" spans="1:9" s="6" customFormat="1" ht="15.75" x14ac:dyDescent="0.25">
      <c r="A88" s="46" t="s">
        <v>97</v>
      </c>
      <c r="B88" s="47"/>
      <c r="C88" s="30" t="s">
        <v>98</v>
      </c>
      <c r="D88" s="48"/>
      <c r="E88" s="128" t="e">
        <f t="shared" ref="E88:G90" si="24">D88/D$58</f>
        <v>#DIV/0!</v>
      </c>
      <c r="F88" s="48"/>
      <c r="G88" s="128" t="e">
        <f t="shared" si="24"/>
        <v>#DIV/0!</v>
      </c>
      <c r="H88" s="48"/>
      <c r="I88" s="128" t="e">
        <f t="shared" ref="I88:I90" si="25">H88/H$58</f>
        <v>#DIV/0!</v>
      </c>
    </row>
    <row r="89" spans="1:9" x14ac:dyDescent="0.25">
      <c r="A89" s="49" t="s">
        <v>99</v>
      </c>
      <c r="B89" s="16"/>
      <c r="C89" s="17" t="s">
        <v>100</v>
      </c>
      <c r="D89" s="18"/>
      <c r="E89" s="128" t="e">
        <f t="shared" si="24"/>
        <v>#DIV/0!</v>
      </c>
      <c r="F89" s="18"/>
      <c r="G89" s="128" t="e">
        <f t="shared" si="24"/>
        <v>#DIV/0!</v>
      </c>
      <c r="H89" s="18"/>
      <c r="I89" s="128" t="e">
        <f t="shared" si="25"/>
        <v>#DIV/0!</v>
      </c>
    </row>
    <row r="90" spans="1:9" x14ac:dyDescent="0.25">
      <c r="A90" s="17">
        <v>5325</v>
      </c>
      <c r="B90" s="16"/>
      <c r="C90" s="17" t="s">
        <v>101</v>
      </c>
      <c r="D90" s="18"/>
      <c r="E90" s="128" t="e">
        <f t="shared" si="24"/>
        <v>#DIV/0!</v>
      </c>
      <c r="F90" s="18"/>
      <c r="G90" s="128" t="e">
        <f t="shared" si="24"/>
        <v>#DIV/0!</v>
      </c>
      <c r="H90" s="18"/>
      <c r="I90" s="128" t="e">
        <f t="shared" si="25"/>
        <v>#DIV/0!</v>
      </c>
    </row>
    <row r="91" spans="1:9" s="45" customFormat="1" ht="15.75" x14ac:dyDescent="0.25">
      <c r="A91" s="50"/>
      <c r="B91" s="43"/>
      <c r="C91" s="26" t="s">
        <v>102</v>
      </c>
      <c r="D91" s="133">
        <f>SUM(D88:D90)</f>
        <v>0</v>
      </c>
      <c r="E91" s="130" t="e">
        <f>D91/D58</f>
        <v>#DIV/0!</v>
      </c>
      <c r="F91" s="133">
        <f>SUM(F88:F90)</f>
        <v>0</v>
      </c>
      <c r="G91" s="130" t="e">
        <f>F91/F58</f>
        <v>#DIV/0!</v>
      </c>
      <c r="H91" s="133">
        <f>SUM(H88:H90)</f>
        <v>0</v>
      </c>
      <c r="I91" s="130" t="e">
        <f>H91/H58</f>
        <v>#DIV/0!</v>
      </c>
    </row>
    <row r="92" spans="1:9" s="6" customFormat="1" ht="15.75" x14ac:dyDescent="0.25">
      <c r="A92" s="25">
        <v>5400</v>
      </c>
      <c r="B92" s="11" t="s">
        <v>103</v>
      </c>
      <c r="C92" s="25"/>
      <c r="D92" s="41"/>
      <c r="E92" s="29"/>
      <c r="F92" s="41"/>
      <c r="G92" s="29"/>
      <c r="H92" s="41"/>
      <c r="I92" s="29"/>
    </row>
    <row r="93" spans="1:9" x14ac:dyDescent="0.25">
      <c r="A93" s="15" t="s">
        <v>104</v>
      </c>
      <c r="B93" s="16"/>
      <c r="C93" s="17" t="s">
        <v>105</v>
      </c>
      <c r="D93" s="18"/>
      <c r="E93" s="128" t="e">
        <f t="shared" ref="E93:G95" si="26">D93/D$58</f>
        <v>#DIV/0!</v>
      </c>
      <c r="F93" s="18"/>
      <c r="G93" s="128" t="e">
        <f t="shared" si="26"/>
        <v>#DIV/0!</v>
      </c>
      <c r="H93" s="18"/>
      <c r="I93" s="128" t="e">
        <f t="shared" ref="I93:I95" si="27">H93/H$58</f>
        <v>#DIV/0!</v>
      </c>
    </row>
    <row r="94" spans="1:9" x14ac:dyDescent="0.25">
      <c r="A94" s="17">
        <v>5415</v>
      </c>
      <c r="B94" s="16"/>
      <c r="C94" s="17" t="s">
        <v>106</v>
      </c>
      <c r="D94" s="18"/>
      <c r="E94" s="128" t="e">
        <f t="shared" si="26"/>
        <v>#DIV/0!</v>
      </c>
      <c r="F94" s="18"/>
      <c r="G94" s="128" t="e">
        <f t="shared" si="26"/>
        <v>#DIV/0!</v>
      </c>
      <c r="H94" s="18"/>
      <c r="I94" s="128" t="e">
        <f t="shared" si="27"/>
        <v>#DIV/0!</v>
      </c>
    </row>
    <row r="95" spans="1:9" x14ac:dyDescent="0.25">
      <c r="A95" s="17">
        <v>5420</v>
      </c>
      <c r="B95" s="16"/>
      <c r="C95" s="17" t="s">
        <v>107</v>
      </c>
      <c r="D95" s="18"/>
      <c r="E95" s="128" t="e">
        <f t="shared" si="26"/>
        <v>#DIV/0!</v>
      </c>
      <c r="F95" s="18"/>
      <c r="G95" s="128" t="e">
        <f t="shared" si="26"/>
        <v>#DIV/0!</v>
      </c>
      <c r="H95" s="18"/>
      <c r="I95" s="128" t="e">
        <f t="shared" si="27"/>
        <v>#DIV/0!</v>
      </c>
    </row>
    <row r="96" spans="1:9" s="45" customFormat="1" ht="15.75" x14ac:dyDescent="0.25">
      <c r="A96" s="26">
        <v>5425</v>
      </c>
      <c r="B96" s="43"/>
      <c r="C96" s="26" t="s">
        <v>108</v>
      </c>
      <c r="D96" s="133">
        <f>SUM(D93:D95)</f>
        <v>0</v>
      </c>
      <c r="E96" s="130" t="e">
        <f>D96/D58</f>
        <v>#DIV/0!</v>
      </c>
      <c r="F96" s="133">
        <f>SUM(F93:F95)</f>
        <v>0</v>
      </c>
      <c r="G96" s="130" t="e">
        <f>F96/F58</f>
        <v>#DIV/0!</v>
      </c>
      <c r="H96" s="133">
        <f>SUM(H93:H95)</f>
        <v>0</v>
      </c>
      <c r="I96" s="130" t="e">
        <f>H96/H58</f>
        <v>#DIV/0!</v>
      </c>
    </row>
    <row r="97" spans="1:9" s="6" customFormat="1" ht="15.75" x14ac:dyDescent="0.25">
      <c r="A97" s="25">
        <v>5500</v>
      </c>
      <c r="B97" s="11" t="s">
        <v>109</v>
      </c>
      <c r="C97" s="25"/>
      <c r="D97" s="41"/>
      <c r="E97" s="29"/>
      <c r="F97" s="41"/>
      <c r="G97" s="29"/>
      <c r="H97" s="41"/>
      <c r="I97" s="29"/>
    </row>
    <row r="98" spans="1:9" x14ac:dyDescent="0.25">
      <c r="A98" s="17">
        <v>5505</v>
      </c>
      <c r="B98" s="16"/>
      <c r="C98" s="17" t="s">
        <v>110</v>
      </c>
      <c r="D98" s="18"/>
      <c r="E98" s="128" t="e">
        <f t="shared" ref="E98:G101" si="28">D98/D$58</f>
        <v>#DIV/0!</v>
      </c>
      <c r="F98" s="18"/>
      <c r="G98" s="128" t="e">
        <f t="shared" si="28"/>
        <v>#DIV/0!</v>
      </c>
      <c r="H98" s="18"/>
      <c r="I98" s="128" t="e">
        <f t="shared" ref="I98:I101" si="29">H98/H$58</f>
        <v>#DIV/0!</v>
      </c>
    </row>
    <row r="99" spans="1:9" x14ac:dyDescent="0.25">
      <c r="A99" s="17">
        <v>5510</v>
      </c>
      <c r="B99" s="16"/>
      <c r="C99" s="17" t="s">
        <v>111</v>
      </c>
      <c r="D99" s="18"/>
      <c r="E99" s="128" t="e">
        <f t="shared" si="28"/>
        <v>#DIV/0!</v>
      </c>
      <c r="F99" s="18"/>
      <c r="G99" s="128" t="e">
        <f t="shared" si="28"/>
        <v>#DIV/0!</v>
      </c>
      <c r="H99" s="18"/>
      <c r="I99" s="128" t="e">
        <f t="shared" si="29"/>
        <v>#DIV/0!</v>
      </c>
    </row>
    <row r="100" spans="1:9" x14ac:dyDescent="0.25">
      <c r="A100" s="17">
        <v>5515</v>
      </c>
      <c r="B100" s="16"/>
      <c r="C100" s="17" t="s">
        <v>112</v>
      </c>
      <c r="D100" s="18"/>
      <c r="E100" s="128" t="e">
        <f t="shared" si="28"/>
        <v>#DIV/0!</v>
      </c>
      <c r="F100" s="18"/>
      <c r="G100" s="128" t="e">
        <f t="shared" si="28"/>
        <v>#DIV/0!</v>
      </c>
      <c r="H100" s="18"/>
      <c r="I100" s="128" t="e">
        <f t="shared" si="29"/>
        <v>#DIV/0!</v>
      </c>
    </row>
    <row r="101" spans="1:9" x14ac:dyDescent="0.25">
      <c r="A101" s="17">
        <v>5520</v>
      </c>
      <c r="B101" s="16"/>
      <c r="C101" s="17" t="s">
        <v>113</v>
      </c>
      <c r="D101" s="18"/>
      <c r="E101" s="128" t="e">
        <f t="shared" si="28"/>
        <v>#DIV/0!</v>
      </c>
      <c r="F101" s="18"/>
      <c r="G101" s="128" t="e">
        <f t="shared" si="28"/>
        <v>#DIV/0!</v>
      </c>
      <c r="H101" s="18"/>
      <c r="I101" s="128" t="e">
        <f t="shared" si="29"/>
        <v>#DIV/0!</v>
      </c>
    </row>
    <row r="102" spans="1:9" s="45" customFormat="1" ht="15.75" x14ac:dyDescent="0.25">
      <c r="A102" s="26">
        <v>5525</v>
      </c>
      <c r="B102" s="43"/>
      <c r="C102" s="26" t="s">
        <v>114</v>
      </c>
      <c r="D102" s="133">
        <f>SUM(D98:D101)</f>
        <v>0</v>
      </c>
      <c r="E102" s="130" t="e">
        <f>D102/D58</f>
        <v>#DIV/0!</v>
      </c>
      <c r="F102" s="133">
        <f>SUM(F98:F101)</f>
        <v>0</v>
      </c>
      <c r="G102" s="130" t="e">
        <f>F102/F58</f>
        <v>#DIV/0!</v>
      </c>
      <c r="H102" s="133">
        <f>SUM(H98:H101)</f>
        <v>0</v>
      </c>
      <c r="I102" s="130" t="e">
        <f>H102/H58</f>
        <v>#DIV/0!</v>
      </c>
    </row>
    <row r="103" spans="1:9" s="6" customFormat="1" ht="15.75" x14ac:dyDescent="0.25">
      <c r="A103" s="20">
        <v>5600</v>
      </c>
      <c r="B103" s="21" t="s">
        <v>115</v>
      </c>
      <c r="C103" s="20"/>
      <c r="D103" s="129">
        <f>D102+D96+D91+D86+D79</f>
        <v>0</v>
      </c>
      <c r="E103" s="130" t="e">
        <f>D103/D58</f>
        <v>#DIV/0!</v>
      </c>
      <c r="F103" s="129">
        <f>F102+F96+F91+F86+F79</f>
        <v>0</v>
      </c>
      <c r="G103" s="130" t="e">
        <f>F103/F58</f>
        <v>#DIV/0!</v>
      </c>
      <c r="H103" s="129">
        <f>H102+H96+H91+H86+H79</f>
        <v>0</v>
      </c>
      <c r="I103" s="130" t="e">
        <f>H103/H58</f>
        <v>#DIV/0!</v>
      </c>
    </row>
    <row r="104" spans="1:9" s="40" customFormat="1" x14ac:dyDescent="0.25">
      <c r="A104" s="36"/>
      <c r="B104" s="37"/>
      <c r="C104" s="36"/>
      <c r="D104" s="38"/>
      <c r="E104" s="39"/>
      <c r="F104" s="38"/>
      <c r="G104" s="39"/>
      <c r="H104" s="38"/>
      <c r="I104" s="39"/>
    </row>
    <row r="105" spans="1:9" s="6" customFormat="1" ht="15.75" x14ac:dyDescent="0.25">
      <c r="A105" s="25">
        <v>6000</v>
      </c>
      <c r="B105" s="11" t="s">
        <v>116</v>
      </c>
      <c r="C105" s="25"/>
      <c r="D105" s="41"/>
      <c r="E105" s="29"/>
      <c r="F105" s="41"/>
      <c r="G105" s="29"/>
      <c r="H105" s="41"/>
      <c r="I105" s="29"/>
    </row>
    <row r="106" spans="1:9" ht="15.75" x14ac:dyDescent="0.25">
      <c r="A106" s="26">
        <v>6100</v>
      </c>
      <c r="B106" s="32" t="s">
        <v>67</v>
      </c>
      <c r="C106" s="26"/>
      <c r="D106" s="132">
        <f>D58</f>
        <v>0</v>
      </c>
      <c r="E106" s="130" t="e">
        <f>D106/D58</f>
        <v>#DIV/0!</v>
      </c>
      <c r="F106" s="133">
        <f>F58</f>
        <v>0</v>
      </c>
      <c r="G106" s="130" t="e">
        <f>F106/F58</f>
        <v>#DIV/0!</v>
      </c>
      <c r="H106" s="133">
        <f>H58</f>
        <v>0</v>
      </c>
      <c r="I106" s="130" t="e">
        <f>H106/H58</f>
        <v>#DIV/0!</v>
      </c>
    </row>
    <row r="107" spans="1:9" ht="15.75" x14ac:dyDescent="0.25">
      <c r="A107" s="26">
        <v>6105</v>
      </c>
      <c r="B107" s="32" t="s">
        <v>115</v>
      </c>
      <c r="C107" s="26"/>
      <c r="D107" s="132">
        <f>D103</f>
        <v>0</v>
      </c>
      <c r="E107" s="130" t="e">
        <f>D107/D106</f>
        <v>#DIV/0!</v>
      </c>
      <c r="F107" s="133">
        <f>F103</f>
        <v>0</v>
      </c>
      <c r="G107" s="130" t="e">
        <f>F107/F106</f>
        <v>#DIV/0!</v>
      </c>
      <c r="H107" s="133">
        <f>H103</f>
        <v>0</v>
      </c>
      <c r="I107" s="130" t="e">
        <f>H107/H106</f>
        <v>#DIV/0!</v>
      </c>
    </row>
    <row r="108" spans="1:9" s="6" customFormat="1" ht="15.75" x14ac:dyDescent="0.25">
      <c r="A108" s="20">
        <v>6110</v>
      </c>
      <c r="B108" s="21" t="s">
        <v>117</v>
      </c>
      <c r="C108" s="20"/>
      <c r="D108" s="129">
        <f>D106-D107</f>
        <v>0</v>
      </c>
      <c r="E108" s="130" t="e">
        <f>D108/D106</f>
        <v>#DIV/0!</v>
      </c>
      <c r="F108" s="129">
        <f>F106-F107</f>
        <v>0</v>
      </c>
      <c r="G108" s="130" t="e">
        <f>F108/F106</f>
        <v>#DIV/0!</v>
      </c>
      <c r="H108" s="129">
        <f>H106-H107</f>
        <v>0</v>
      </c>
      <c r="I108" s="130" t="e">
        <f>H108/H106</f>
        <v>#DIV/0!</v>
      </c>
    </row>
    <row r="109" spans="1:9" x14ac:dyDescent="0.25">
      <c r="A109" s="17">
        <v>6115</v>
      </c>
      <c r="B109" s="16"/>
      <c r="C109" s="16" t="s">
        <v>118</v>
      </c>
      <c r="D109" s="18"/>
      <c r="E109" s="128" t="e">
        <f>D109/D$106</f>
        <v>#DIV/0!</v>
      </c>
      <c r="F109" s="18"/>
      <c r="G109" s="128" t="e">
        <f>F109/F$106</f>
        <v>#DIV/0!</v>
      </c>
      <c r="H109" s="18"/>
      <c r="I109" s="128" t="e">
        <f>H109/H$106</f>
        <v>#DIV/0!</v>
      </c>
    </row>
    <row r="110" spans="1:9" x14ac:dyDescent="0.25">
      <c r="A110" s="17">
        <v>6120</v>
      </c>
      <c r="B110" s="16"/>
      <c r="C110" s="16" t="s">
        <v>119</v>
      </c>
      <c r="D110" s="18"/>
      <c r="E110" s="128" t="e">
        <f t="shared" ref="E110:G111" si="30">D110/D$106</f>
        <v>#DIV/0!</v>
      </c>
      <c r="F110" s="18"/>
      <c r="G110" s="128" t="e">
        <f t="shared" si="30"/>
        <v>#DIV/0!</v>
      </c>
      <c r="H110" s="18"/>
      <c r="I110" s="128" t="e">
        <f t="shared" ref="I110:I111" si="31">H110/H$106</f>
        <v>#DIV/0!</v>
      </c>
    </row>
    <row r="111" spans="1:9" x14ac:dyDescent="0.25">
      <c r="A111" s="17">
        <v>6125</v>
      </c>
      <c r="B111" s="16"/>
      <c r="C111" s="16" t="s">
        <v>120</v>
      </c>
      <c r="D111" s="18"/>
      <c r="E111" s="128" t="e">
        <f t="shared" si="30"/>
        <v>#DIV/0!</v>
      </c>
      <c r="F111" s="18"/>
      <c r="G111" s="128" t="e">
        <f t="shared" si="30"/>
        <v>#DIV/0!</v>
      </c>
      <c r="H111" s="18"/>
      <c r="I111" s="128" t="e">
        <f t="shared" si="31"/>
        <v>#DIV/0!</v>
      </c>
    </row>
    <row r="112" spans="1:9" ht="15.75" x14ac:dyDescent="0.25">
      <c r="A112" s="10">
        <v>6130</v>
      </c>
      <c r="B112" s="27" t="s">
        <v>121</v>
      </c>
      <c r="C112" s="10"/>
      <c r="D112" s="134">
        <f>SUM(D108:D111)</f>
        <v>0</v>
      </c>
      <c r="E112" s="135" t="e">
        <f>D112/D106</f>
        <v>#DIV/0!</v>
      </c>
      <c r="F112" s="134">
        <f>SUM(F108:F111)</f>
        <v>0</v>
      </c>
      <c r="G112" s="135" t="e">
        <f>F112/F106</f>
        <v>#DIV/0!</v>
      </c>
      <c r="H112" s="134">
        <f>SUM(H108:H111)</f>
        <v>0</v>
      </c>
      <c r="I112" s="135" t="e">
        <f>H112/H106</f>
        <v>#DIV/0!</v>
      </c>
    </row>
    <row r="113" spans="1:9" x14ac:dyDescent="0.25">
      <c r="A113" s="17">
        <v>6135</v>
      </c>
      <c r="B113" s="16"/>
      <c r="C113" s="16" t="s">
        <v>122</v>
      </c>
      <c r="D113" s="18"/>
      <c r="E113" s="128" t="e">
        <f>D113/D$106</f>
        <v>#DIV/0!</v>
      </c>
      <c r="F113" s="18"/>
      <c r="G113" s="128" t="e">
        <f>F113/F$106</f>
        <v>#DIV/0!</v>
      </c>
      <c r="H113" s="18"/>
      <c r="I113" s="128" t="e">
        <f>H113/H$106</f>
        <v>#DIV/0!</v>
      </c>
    </row>
    <row r="114" spans="1:9" s="6" customFormat="1" ht="15.75" x14ac:dyDescent="0.25">
      <c r="A114" s="20">
        <v>6140</v>
      </c>
      <c r="B114" s="21" t="s">
        <v>123</v>
      </c>
      <c r="C114" s="20"/>
      <c r="D114" s="129">
        <f>D112+D113</f>
        <v>0</v>
      </c>
      <c r="E114" s="130" t="e">
        <f>D114/D106</f>
        <v>#DIV/0!</v>
      </c>
      <c r="F114" s="129">
        <f>F112+F113</f>
        <v>0</v>
      </c>
      <c r="G114" s="130" t="e">
        <f>F114/F106</f>
        <v>#DIV/0!</v>
      </c>
      <c r="H114" s="129">
        <f>H112+H113</f>
        <v>0</v>
      </c>
      <c r="I114" s="130" t="e">
        <f>H114/H106</f>
        <v>#DIV/0!</v>
      </c>
    </row>
    <row r="115" spans="1:9" s="6" customFormat="1" ht="15.75" x14ac:dyDescent="0.25">
      <c r="A115" s="25">
        <v>6200</v>
      </c>
      <c r="B115" s="11" t="s">
        <v>124</v>
      </c>
      <c r="C115" s="25"/>
      <c r="D115" s="41"/>
      <c r="E115" s="29"/>
      <c r="F115" s="41"/>
      <c r="G115" s="29"/>
      <c r="H115" s="41"/>
      <c r="I115" s="29"/>
    </row>
    <row r="116" spans="1:9" x14ac:dyDescent="0.25">
      <c r="A116" s="17">
        <v>6205</v>
      </c>
      <c r="B116" s="16"/>
      <c r="C116" s="17" t="s">
        <v>125</v>
      </c>
      <c r="D116" s="18"/>
      <c r="E116" s="128" t="e">
        <f>D116/D$106</f>
        <v>#DIV/0!</v>
      </c>
      <c r="F116" s="136">
        <f>D118</f>
        <v>0</v>
      </c>
      <c r="G116" s="128" t="e">
        <f>F116/F$106</f>
        <v>#DIV/0!</v>
      </c>
      <c r="H116" s="136">
        <f>F118</f>
        <v>0</v>
      </c>
      <c r="I116" s="128" t="e">
        <f>H116/H$106</f>
        <v>#DIV/0!</v>
      </c>
    </row>
    <row r="117" spans="1:9" ht="15.75" x14ac:dyDescent="0.25">
      <c r="A117" s="26">
        <v>6210</v>
      </c>
      <c r="B117" s="32"/>
      <c r="C117" s="26" t="s">
        <v>126</v>
      </c>
      <c r="D117" s="133">
        <f>D114</f>
        <v>0</v>
      </c>
      <c r="E117" s="130" t="e">
        <f>D117/D106</f>
        <v>#DIV/0!</v>
      </c>
      <c r="F117" s="133">
        <f>F114</f>
        <v>0</v>
      </c>
      <c r="G117" s="130" t="e">
        <f>F117/F106</f>
        <v>#DIV/0!</v>
      </c>
      <c r="H117" s="133">
        <f>H114</f>
        <v>0</v>
      </c>
      <c r="I117" s="130" t="e">
        <f>H117/H106</f>
        <v>#DIV/0!</v>
      </c>
    </row>
    <row r="118" spans="1:9" ht="15.75" x14ac:dyDescent="0.25">
      <c r="A118" s="26">
        <v>6215</v>
      </c>
      <c r="B118" s="32"/>
      <c r="C118" s="32" t="s">
        <v>127</v>
      </c>
      <c r="D118" s="133">
        <f>D116+D117</f>
        <v>0</v>
      </c>
      <c r="E118" s="130" t="e">
        <f>D118/D106</f>
        <v>#DIV/0!</v>
      </c>
      <c r="F118" s="133">
        <f>F116+F117</f>
        <v>0</v>
      </c>
      <c r="G118" s="130" t="e">
        <f>F118/F106</f>
        <v>#DIV/0!</v>
      </c>
      <c r="H118" s="133">
        <f>H116+H117</f>
        <v>0</v>
      </c>
      <c r="I118" s="130" t="e">
        <f>H118/H106</f>
        <v>#DIV/0!</v>
      </c>
    </row>
    <row r="119" spans="1:9" s="40" customFormat="1" x14ac:dyDescent="0.25">
      <c r="A119" s="36"/>
      <c r="B119" s="37"/>
      <c r="C119" s="36"/>
      <c r="D119" s="38"/>
      <c r="E119" s="39"/>
      <c r="F119" s="36"/>
      <c r="G119" s="36"/>
      <c r="H119" s="36"/>
      <c r="I119" s="36"/>
    </row>
    <row r="120" spans="1:9" s="40" customFormat="1" x14ac:dyDescent="0.25">
      <c r="A120" s="36"/>
      <c r="B120" s="37"/>
      <c r="C120" s="36"/>
      <c r="D120" s="38"/>
      <c r="E120" s="39"/>
      <c r="F120" s="36"/>
      <c r="G120" s="36"/>
      <c r="H120" s="36"/>
      <c r="I120" s="36"/>
    </row>
    <row r="121" spans="1:9" s="6" customFormat="1" ht="15.75" x14ac:dyDescent="0.25">
      <c r="A121" s="11">
        <v>6250</v>
      </c>
      <c r="B121" s="11" t="s">
        <v>128</v>
      </c>
      <c r="C121" s="25"/>
      <c r="D121" s="41"/>
      <c r="E121" s="29"/>
      <c r="F121" s="25"/>
      <c r="G121" s="25"/>
      <c r="H121" s="25"/>
      <c r="I121" s="25"/>
    </row>
    <row r="122" spans="1:9" ht="15.75" x14ac:dyDescent="0.25">
      <c r="A122" s="12">
        <v>6255</v>
      </c>
      <c r="B122" s="27" t="s">
        <v>129</v>
      </c>
      <c r="C122" s="12"/>
      <c r="D122" s="24"/>
      <c r="E122" s="13"/>
      <c r="F122" s="12"/>
      <c r="G122" s="12"/>
      <c r="H122" s="12"/>
      <c r="I122" s="12"/>
    </row>
    <row r="123" spans="1:9" x14ac:dyDescent="0.25">
      <c r="A123" s="17">
        <v>6260</v>
      </c>
      <c r="B123" s="16"/>
      <c r="C123" s="17" t="s">
        <v>130</v>
      </c>
      <c r="D123" s="18"/>
      <c r="E123" s="128" t="e">
        <f>D123/D$126</f>
        <v>#DIV/0!</v>
      </c>
      <c r="F123" s="53"/>
      <c r="G123" s="53"/>
      <c r="H123" s="53"/>
      <c r="I123" s="53"/>
    </row>
    <row r="124" spans="1:9" x14ac:dyDescent="0.25">
      <c r="A124" s="17">
        <v>6265</v>
      </c>
      <c r="B124" s="16"/>
      <c r="C124" s="17" t="s">
        <v>131</v>
      </c>
      <c r="D124" s="18"/>
      <c r="E124" s="128" t="e">
        <f t="shared" ref="E124:E125" si="32">D124/D$126</f>
        <v>#DIV/0!</v>
      </c>
      <c r="F124" s="53"/>
      <c r="G124" s="53"/>
      <c r="H124" s="53"/>
      <c r="I124" s="53"/>
    </row>
    <row r="125" spans="1:9" x14ac:dyDescent="0.25">
      <c r="A125" s="17">
        <v>6270</v>
      </c>
      <c r="B125" s="16"/>
      <c r="C125" s="17" t="s">
        <v>132</v>
      </c>
      <c r="D125" s="18"/>
      <c r="E125" s="128" t="e">
        <f t="shared" si="32"/>
        <v>#DIV/0!</v>
      </c>
      <c r="F125" s="53"/>
      <c r="G125" s="53"/>
      <c r="H125" s="53"/>
      <c r="I125" s="53"/>
    </row>
    <row r="126" spans="1:9" ht="15.75" x14ac:dyDescent="0.25">
      <c r="A126" s="26">
        <v>6275</v>
      </c>
      <c r="B126" s="32"/>
      <c r="C126" s="26" t="s">
        <v>133</v>
      </c>
      <c r="D126" s="133">
        <f>SUM(D123:D125)</f>
        <v>0</v>
      </c>
      <c r="E126" s="130" t="e">
        <f>SUM(E123:E125)</f>
        <v>#DIV/0!</v>
      </c>
      <c r="F126" s="53"/>
      <c r="G126" s="53"/>
      <c r="H126" s="53"/>
      <c r="I126" s="53"/>
    </row>
    <row r="127" spans="1:9" ht="15.75" x14ac:dyDescent="0.25">
      <c r="A127" s="12">
        <v>6280</v>
      </c>
      <c r="B127" s="27" t="s">
        <v>134</v>
      </c>
      <c r="C127" s="12"/>
      <c r="D127" s="24"/>
      <c r="E127" s="13"/>
      <c r="F127" s="12"/>
      <c r="G127" s="12"/>
      <c r="H127" s="12"/>
      <c r="I127" s="12"/>
    </row>
    <row r="128" spans="1:9" ht="15.75" x14ac:dyDescent="0.25">
      <c r="A128" s="12">
        <v>6285</v>
      </c>
      <c r="B128" s="27"/>
      <c r="C128" s="27" t="s">
        <v>135</v>
      </c>
      <c r="D128" s="24"/>
      <c r="E128" s="13"/>
      <c r="F128" s="12"/>
      <c r="G128" s="12"/>
      <c r="H128" s="12"/>
      <c r="I128" s="12"/>
    </row>
    <row r="129" spans="1:9" x14ac:dyDescent="0.25">
      <c r="A129" s="17">
        <v>6290</v>
      </c>
      <c r="B129" s="16"/>
      <c r="C129" s="17" t="s">
        <v>136</v>
      </c>
      <c r="D129" s="18"/>
      <c r="E129" s="128" t="e">
        <f t="shared" ref="E129:E130" si="33">D129/D$126</f>
        <v>#DIV/0!</v>
      </c>
      <c r="F129" s="53"/>
      <c r="G129" s="53"/>
      <c r="H129" s="53"/>
      <c r="I129" s="53"/>
    </row>
    <row r="130" spans="1:9" x14ac:dyDescent="0.25">
      <c r="A130" s="17">
        <v>6295</v>
      </c>
      <c r="B130" s="16"/>
      <c r="C130" s="17" t="s">
        <v>137</v>
      </c>
      <c r="D130" s="18"/>
      <c r="E130" s="128" t="e">
        <f t="shared" si="33"/>
        <v>#DIV/0!</v>
      </c>
      <c r="F130" s="53"/>
      <c r="G130" s="53"/>
      <c r="H130" s="53"/>
      <c r="I130" s="53"/>
    </row>
    <row r="131" spans="1:9" ht="15.75" x14ac:dyDescent="0.25">
      <c r="A131" s="26">
        <v>6300</v>
      </c>
      <c r="B131" s="32"/>
      <c r="C131" s="26" t="s">
        <v>138</v>
      </c>
      <c r="D131" s="133">
        <f>SUM(D129:D130)</f>
        <v>0</v>
      </c>
      <c r="E131" s="130" t="e">
        <f>SUM(E129:E130)</f>
        <v>#DIV/0!</v>
      </c>
      <c r="F131" s="53"/>
      <c r="G131" s="53"/>
      <c r="H131" s="53"/>
      <c r="I131" s="53"/>
    </row>
    <row r="132" spans="1:9" ht="15.75" x14ac:dyDescent="0.25">
      <c r="A132" s="12">
        <v>6305</v>
      </c>
      <c r="B132" s="27"/>
      <c r="C132" s="27" t="s">
        <v>139</v>
      </c>
      <c r="D132" s="24"/>
      <c r="E132" s="13"/>
      <c r="F132" s="12"/>
      <c r="G132" s="12"/>
      <c r="H132" s="12"/>
      <c r="I132" s="12"/>
    </row>
    <row r="133" spans="1:9" x14ac:dyDescent="0.25">
      <c r="A133" s="17">
        <v>6310</v>
      </c>
      <c r="B133" s="16"/>
      <c r="C133" s="17" t="s">
        <v>140</v>
      </c>
      <c r="D133" s="18"/>
      <c r="E133" s="128" t="e">
        <f t="shared" ref="E133:E136" si="34">D133/D$126</f>
        <v>#DIV/0!</v>
      </c>
      <c r="F133" s="53"/>
      <c r="G133" s="53"/>
      <c r="H133" s="53"/>
      <c r="I133" s="53"/>
    </row>
    <row r="134" spans="1:9" x14ac:dyDescent="0.25">
      <c r="A134" s="17">
        <v>6315</v>
      </c>
      <c r="B134" s="16"/>
      <c r="C134" s="17" t="s">
        <v>141</v>
      </c>
      <c r="D134" s="18"/>
      <c r="E134" s="128" t="e">
        <f t="shared" si="34"/>
        <v>#DIV/0!</v>
      </c>
      <c r="F134" s="53"/>
      <c r="G134" s="53"/>
      <c r="H134" s="53"/>
      <c r="I134" s="53"/>
    </row>
    <row r="135" spans="1:9" x14ac:dyDescent="0.25">
      <c r="A135" s="17">
        <v>6320</v>
      </c>
      <c r="B135" s="16"/>
      <c r="C135" s="17" t="s">
        <v>142</v>
      </c>
      <c r="D135" s="18"/>
      <c r="E135" s="128" t="e">
        <f t="shared" si="34"/>
        <v>#DIV/0!</v>
      </c>
      <c r="F135" s="53"/>
      <c r="G135" s="53"/>
      <c r="H135" s="53"/>
      <c r="I135" s="53"/>
    </row>
    <row r="136" spans="1:9" x14ac:dyDescent="0.25">
      <c r="A136" s="17">
        <v>6335</v>
      </c>
      <c r="B136" s="16"/>
      <c r="C136" s="17" t="s">
        <v>143</v>
      </c>
      <c r="D136" s="18"/>
      <c r="E136" s="128" t="e">
        <f t="shared" si="34"/>
        <v>#DIV/0!</v>
      </c>
      <c r="F136" s="53"/>
      <c r="G136" s="53"/>
      <c r="H136" s="53"/>
      <c r="I136" s="53"/>
    </row>
    <row r="137" spans="1:9" ht="15.75" x14ac:dyDescent="0.25">
      <c r="A137" s="26">
        <v>6340</v>
      </c>
      <c r="B137" s="32"/>
      <c r="C137" s="26" t="s">
        <v>144</v>
      </c>
      <c r="D137" s="133">
        <f>SUM(D133:D136)</f>
        <v>0</v>
      </c>
      <c r="E137" s="130" t="e">
        <f>SUM(E133:E136)</f>
        <v>#DIV/0!</v>
      </c>
      <c r="F137" s="53"/>
      <c r="G137" s="53"/>
      <c r="H137" s="53"/>
      <c r="I137" s="53"/>
    </row>
    <row r="138" spans="1:9" ht="15.75" x14ac:dyDescent="0.25">
      <c r="A138" s="26">
        <v>6345</v>
      </c>
      <c r="B138" s="32" t="s">
        <v>145</v>
      </c>
      <c r="C138" s="26"/>
      <c r="D138" s="133">
        <f>D137+D131</f>
        <v>0</v>
      </c>
      <c r="E138" s="130" t="e">
        <f>E131+E137</f>
        <v>#DIV/0!</v>
      </c>
      <c r="F138" s="53"/>
      <c r="G138" s="53"/>
      <c r="H138" s="53"/>
      <c r="I138" s="53"/>
    </row>
    <row r="139" spans="1:9" ht="15.75" x14ac:dyDescent="0.25">
      <c r="A139" s="26">
        <v>6355</v>
      </c>
      <c r="B139" s="32" t="s">
        <v>146</v>
      </c>
      <c r="C139" s="26"/>
      <c r="D139" s="137">
        <f>D123-D129</f>
        <v>0</v>
      </c>
      <c r="E139" s="138" t="e">
        <f>D123/D129</f>
        <v>#DIV/0!</v>
      </c>
      <c r="F139" s="53"/>
      <c r="G139" s="53"/>
      <c r="H139" s="53"/>
      <c r="I139" s="53"/>
    </row>
    <row r="140" spans="1:9" x14ac:dyDescent="0.25">
      <c r="A140" s="17">
        <v>6365</v>
      </c>
      <c r="B140" s="16" t="s">
        <v>147</v>
      </c>
      <c r="C140" s="17"/>
      <c r="D140" s="18"/>
      <c r="E140" s="57"/>
      <c r="F140" s="53"/>
      <c r="G140" s="53"/>
      <c r="H140" s="53"/>
      <c r="I140" s="53"/>
    </row>
    <row r="141" spans="1:9" s="40" customFormat="1" x14ac:dyDescent="0.25">
      <c r="A141" s="36"/>
      <c r="B141" s="37"/>
      <c r="C141" s="36"/>
      <c r="D141" s="38"/>
      <c r="E141" s="39"/>
      <c r="F141" s="36"/>
      <c r="G141" s="36"/>
      <c r="H141" s="36"/>
      <c r="I141" s="36"/>
    </row>
    <row r="142" spans="1:9" s="40" customFormat="1" x14ac:dyDescent="0.25">
      <c r="A142" s="36"/>
      <c r="B142" s="37"/>
      <c r="C142" s="36"/>
      <c r="D142" s="38"/>
      <c r="E142" s="39"/>
      <c r="F142" s="36"/>
      <c r="G142" s="36"/>
      <c r="H142" s="36"/>
      <c r="I142" s="36"/>
    </row>
    <row r="143" spans="1:9" ht="15.75" x14ac:dyDescent="0.25">
      <c r="A143" s="12"/>
      <c r="B143" s="27" t="s">
        <v>148</v>
      </c>
      <c r="C143" s="12"/>
      <c r="D143" s="24"/>
      <c r="E143" s="13"/>
      <c r="F143" s="12"/>
      <c r="G143" s="12"/>
      <c r="H143" s="12"/>
      <c r="I143" s="12"/>
    </row>
    <row r="144" spans="1:9" ht="15.75" x14ac:dyDescent="0.25">
      <c r="A144" s="58"/>
      <c r="B144" s="32" t="s">
        <v>149</v>
      </c>
      <c r="C144" s="26"/>
      <c r="D144" s="139">
        <f>D40+D41</f>
        <v>0</v>
      </c>
      <c r="E144" s="140" t="e">
        <f>D144/D106</f>
        <v>#DIV/0!</v>
      </c>
      <c r="F144" s="139">
        <f>F40+F41</f>
        <v>0</v>
      </c>
      <c r="G144" s="140" t="e">
        <f>F144/F106</f>
        <v>#DIV/0!</v>
      </c>
      <c r="H144" s="139">
        <f>H40+H41</f>
        <v>0</v>
      </c>
      <c r="I144" s="140" t="e">
        <f>H144/H106</f>
        <v>#DIV/0!</v>
      </c>
    </row>
    <row r="145" spans="1:9" ht="15.75" x14ac:dyDescent="0.25">
      <c r="A145" s="58"/>
      <c r="B145" s="32" t="s">
        <v>150</v>
      </c>
      <c r="C145" s="26"/>
      <c r="D145" s="139">
        <f>D27-D94</f>
        <v>0</v>
      </c>
      <c r="E145" s="140" t="e">
        <f>D145/D27</f>
        <v>#DIV/0!</v>
      </c>
      <c r="F145" s="139">
        <f>F27-F94</f>
        <v>0</v>
      </c>
      <c r="G145" s="140" t="e">
        <f>F145/F27</f>
        <v>#DIV/0!</v>
      </c>
      <c r="H145" s="139">
        <f>H27-H94</f>
        <v>0</v>
      </c>
      <c r="I145" s="140" t="e">
        <f>H145/H27</f>
        <v>#DIV/0!</v>
      </c>
    </row>
    <row r="146" spans="1:9" ht="15.75" x14ac:dyDescent="0.25">
      <c r="A146" s="58"/>
      <c r="B146" s="32" t="s">
        <v>151</v>
      </c>
      <c r="C146" s="26"/>
      <c r="D146" s="139">
        <f>D30-D96</f>
        <v>0</v>
      </c>
      <c r="E146" s="140" t="e">
        <f>D146/D30</f>
        <v>#DIV/0!</v>
      </c>
      <c r="F146" s="139">
        <f>F30-F96</f>
        <v>0</v>
      </c>
      <c r="G146" s="140" t="e">
        <f>F146/F30</f>
        <v>#DIV/0!</v>
      </c>
      <c r="H146" s="139">
        <f>H30-H96</f>
        <v>0</v>
      </c>
      <c r="I146" s="140" t="e">
        <f>H146/H30</f>
        <v>#DIV/0!</v>
      </c>
    </row>
    <row r="147" spans="1:9" ht="15.75" x14ac:dyDescent="0.25">
      <c r="A147" s="58"/>
      <c r="B147" s="32" t="s">
        <v>152</v>
      </c>
      <c r="C147" s="26"/>
      <c r="D147" s="141">
        <f>D18-D91</f>
        <v>0</v>
      </c>
      <c r="E147" s="140" t="e">
        <f>D147/D18</f>
        <v>#DIV/0!</v>
      </c>
      <c r="F147" s="141">
        <f>F18-F91</f>
        <v>0</v>
      </c>
      <c r="G147" s="140" t="e">
        <f>F147/F18</f>
        <v>#DIV/0!</v>
      </c>
      <c r="H147" s="141">
        <f>H18-H91</f>
        <v>0</v>
      </c>
      <c r="I147" s="140" t="e">
        <f>H147/H18</f>
        <v>#DIV/0!</v>
      </c>
    </row>
    <row r="148" spans="1:9" ht="15.75" x14ac:dyDescent="0.25">
      <c r="A148" s="58"/>
      <c r="B148" s="32" t="s">
        <v>153</v>
      </c>
      <c r="C148" s="26"/>
      <c r="D148" s="139">
        <f>D18+D21+D30</f>
        <v>0</v>
      </c>
      <c r="E148" s="140" t="e">
        <f>D148/D58</f>
        <v>#DIV/0!</v>
      </c>
      <c r="F148" s="139">
        <f>F18+F21+F30</f>
        <v>0</v>
      </c>
      <c r="G148" s="140" t="e">
        <f>F148/F58</f>
        <v>#DIV/0!</v>
      </c>
      <c r="H148" s="139">
        <f>H18+H21+H30</f>
        <v>0</v>
      </c>
      <c r="I148" s="140" t="e">
        <f>H148/H58</f>
        <v>#DIV/0!</v>
      </c>
    </row>
  </sheetData>
  <sheetProtection algorithmName="SHA-512" hashValue="uSVKVjRtIXGqI3tYhIq154SWT8NaVmqje5TQ9m3fi558pGJJrBNFNkNnyCxHMMRjZoqQT/ipoOa0zTpeAqEQag==" saltValue="oetA6XUudkdqEaGytLMahA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FFD50-92CC-42E0-8A1F-017B69A8CEEE}">
  <sheetPr>
    <tabColor theme="5" tint="0.39997558519241921"/>
  </sheetPr>
  <dimension ref="A1:M149"/>
  <sheetViews>
    <sheetView workbookViewId="0">
      <selection activeCell="E9" sqref="E9:E18 G9:G18 I9:I18 K9:K18 M9:M18 D19:M19 E21 G21 I21 K21 M21 D22:M22 E24:E30 G24:G30 I24:I30 K24:K30 M24:M30 D31:M31 E34:E37 G34:G37 I34:I37 K34:K37 M34:M37 D38:M38 E41:E43 G41:G43 I41:I43 K41:K43 M41:M43 E45:E46 G45:G46 I45:I46 K45:K46 M45:M46 D47:M47 D52 F52 H52 J52 L52 E50:E54 G50:G54 I50:I54 K50:K54 M50:M54 D55:M55 E57 G57 I57 K57 M57 D58:M59 E64:E66 G64:G66 I64:I66 K64:K66 M64:M66 E68:E69 G68:G69 I68:I69 K68:K69 M68:M69 E71:E79 G71:G79 I71:I79 K71:K79 M71:M79 D80:M80 E82:E86 G82:G86 I82:I86 K82:K86 M82:M86 D87:M87 E89:E91 G89:G91 I89:I91 K89:K91 M89:M91 D92:M92 E94:E96 G94:G96 I94:I96 K94:K96 M94:M96 D97:M97 E99:E102 G99:G102 I99:I102 K99:K102 M99:M102 D103:M104 D107:D109 F107:F109 H107:H109 J107:J109 L107:L109 D113 F113 H113 J113 L113 E107:E114 G107:G114 I107:I114 K107:K114 M107:M114 D115:M115 E117:I117 K117 M117 D118:M119 E124:E126 D127:E127 E130:E131 D132:E132 E134:E137 D138:E140 D145:M149"/>
    </sheetView>
  </sheetViews>
  <sheetFormatPr defaultColWidth="12.5703125" defaultRowHeight="15" x14ac:dyDescent="0.25"/>
  <cols>
    <col min="1" max="1" width="12.5703125" style="62"/>
    <col min="2" max="2" width="4.140625" style="63" customWidth="1"/>
    <col min="3" max="3" width="73.42578125" style="62" customWidth="1"/>
    <col min="4" max="4" width="13.85546875" style="62" customWidth="1"/>
    <col min="5" max="5" width="9.140625" style="64" customWidth="1"/>
    <col min="6" max="6" width="13.85546875" style="62" customWidth="1"/>
    <col min="7" max="7" width="9.140625" style="62" customWidth="1"/>
    <col min="8" max="8" width="12.7109375" style="62" customWidth="1"/>
    <col min="9" max="9" width="9.140625" style="62" customWidth="1"/>
    <col min="10" max="10" width="12.140625" style="62" customWidth="1"/>
    <col min="11" max="11" width="9.140625" customWidth="1"/>
    <col min="12" max="12" width="11.85546875" style="62" customWidth="1"/>
    <col min="13" max="13" width="9.140625" customWidth="1"/>
  </cols>
  <sheetData>
    <row r="1" spans="1:13" s="65" customFormat="1" ht="26.25" x14ac:dyDescent="0.25">
      <c r="A1" s="108" t="s">
        <v>158</v>
      </c>
      <c r="B1" s="109"/>
      <c r="C1" s="109"/>
      <c r="D1" s="109"/>
      <c r="E1" s="109"/>
      <c r="F1" s="109"/>
      <c r="G1" s="109"/>
      <c r="H1" s="109"/>
      <c r="I1" s="110"/>
      <c r="J1" s="72"/>
      <c r="K1" s="72"/>
      <c r="L1" s="72"/>
      <c r="M1" s="72"/>
    </row>
    <row r="2" spans="1:13" s="3" customFormat="1" ht="18.75" x14ac:dyDescent="0.3">
      <c r="A2" s="73" t="s">
        <v>0</v>
      </c>
      <c r="B2" s="73"/>
      <c r="C2" s="74"/>
      <c r="D2" s="75" t="s">
        <v>1</v>
      </c>
      <c r="E2" s="76"/>
      <c r="F2" s="77" t="s">
        <v>2</v>
      </c>
      <c r="G2" s="78"/>
      <c r="H2" s="78"/>
      <c r="I2" s="78"/>
      <c r="J2" s="78"/>
      <c r="K2" s="78"/>
      <c r="L2" s="78"/>
      <c r="M2" s="78"/>
    </row>
    <row r="3" spans="1:13" s="6" customFormat="1" ht="15.75" x14ac:dyDescent="0.25">
      <c r="A3" s="77" t="s">
        <v>3</v>
      </c>
      <c r="B3" s="77"/>
      <c r="C3" s="4"/>
      <c r="D3" s="75"/>
      <c r="E3" s="76"/>
      <c r="F3" s="77" t="s">
        <v>157</v>
      </c>
      <c r="G3" s="75"/>
      <c r="H3" s="75"/>
      <c r="I3" s="75"/>
      <c r="J3" s="75"/>
      <c r="K3" s="111"/>
      <c r="L3" s="75"/>
      <c r="M3" s="111"/>
    </row>
    <row r="4" spans="1:13" s="6" customFormat="1" ht="15.75" x14ac:dyDescent="0.25">
      <c r="A4" s="77"/>
      <c r="B4" s="77"/>
      <c r="C4" s="79"/>
      <c r="D4" s="75"/>
      <c r="E4" s="76"/>
      <c r="F4" s="77" t="s">
        <v>4</v>
      </c>
      <c r="G4" s="75"/>
      <c r="H4" s="75"/>
      <c r="I4" s="75"/>
      <c r="J4" s="75"/>
      <c r="K4" s="111"/>
      <c r="L4" s="75"/>
      <c r="M4" s="111"/>
    </row>
    <row r="5" spans="1:13" s="6" customFormat="1" ht="24" customHeight="1" x14ac:dyDescent="0.3">
      <c r="A5" s="77"/>
      <c r="B5" s="77"/>
      <c r="C5" s="112" t="s">
        <v>160</v>
      </c>
      <c r="D5" s="113"/>
      <c r="E5" s="113"/>
      <c r="F5" s="113"/>
      <c r="G5" s="113"/>
      <c r="H5" s="113"/>
      <c r="I5" s="113"/>
      <c r="J5" s="113"/>
      <c r="K5" s="114"/>
      <c r="L5" s="75"/>
      <c r="M5" s="111"/>
    </row>
    <row r="6" spans="1:13" s="9" customFormat="1" ht="58.5" customHeight="1" x14ac:dyDescent="0.25">
      <c r="A6" s="80" t="s">
        <v>5</v>
      </c>
      <c r="B6" s="81"/>
      <c r="C6" s="80"/>
      <c r="D6" s="80" t="s">
        <v>161</v>
      </c>
      <c r="E6" s="82" t="s">
        <v>6</v>
      </c>
      <c r="F6" s="80" t="s">
        <v>162</v>
      </c>
      <c r="G6" s="82" t="s">
        <v>6</v>
      </c>
      <c r="H6" s="80" t="s">
        <v>163</v>
      </c>
      <c r="I6" s="82" t="s">
        <v>6</v>
      </c>
      <c r="J6" s="80" t="s">
        <v>164</v>
      </c>
      <c r="K6" s="82" t="s">
        <v>6</v>
      </c>
      <c r="L6" s="80" t="s">
        <v>165</v>
      </c>
      <c r="M6" s="82" t="s">
        <v>6</v>
      </c>
    </row>
    <row r="7" spans="1:13" ht="15.75" x14ac:dyDescent="0.25">
      <c r="A7" s="83">
        <v>4000</v>
      </c>
      <c r="B7" s="84" t="s">
        <v>7</v>
      </c>
      <c r="C7" s="85"/>
      <c r="D7" s="85"/>
      <c r="E7" s="86"/>
      <c r="F7" s="85"/>
      <c r="G7" s="85"/>
      <c r="H7" s="85"/>
      <c r="I7" s="85"/>
      <c r="J7" s="85"/>
      <c r="K7" s="115"/>
      <c r="L7" s="85"/>
      <c r="M7" s="115"/>
    </row>
    <row r="8" spans="1:13" ht="15.75" x14ac:dyDescent="0.25">
      <c r="A8" s="83">
        <v>4100</v>
      </c>
      <c r="B8" s="84" t="s">
        <v>8</v>
      </c>
      <c r="C8" s="85"/>
      <c r="D8" s="85"/>
      <c r="E8" s="86"/>
      <c r="F8" s="85"/>
      <c r="G8" s="85"/>
      <c r="H8" s="85"/>
      <c r="I8" s="85"/>
      <c r="J8" s="85"/>
      <c r="K8" s="115"/>
      <c r="L8" s="85"/>
      <c r="M8" s="115"/>
    </row>
    <row r="9" spans="1:13" ht="30" x14ac:dyDescent="0.25">
      <c r="A9" s="87" t="s">
        <v>9</v>
      </c>
      <c r="B9" s="88"/>
      <c r="C9" s="89" t="s">
        <v>10</v>
      </c>
      <c r="D9" s="18"/>
      <c r="E9" s="128" t="e">
        <f>D9/D$59</f>
        <v>#DIV/0!</v>
      </c>
      <c r="F9" s="18"/>
      <c r="G9" s="128" t="e">
        <f>F9/F$59</f>
        <v>#DIV/0!</v>
      </c>
      <c r="H9" s="18"/>
      <c r="I9" s="128" t="e">
        <f>H9/H$59</f>
        <v>#DIV/0!</v>
      </c>
      <c r="J9" s="18"/>
      <c r="K9" s="128" t="e">
        <f>J9/J$59</f>
        <v>#DIV/0!</v>
      </c>
      <c r="L9" s="18"/>
      <c r="M9" s="128" t="e">
        <f>L9/L$59</f>
        <v>#DIV/0!</v>
      </c>
    </row>
    <row r="10" spans="1:13" x14ac:dyDescent="0.25">
      <c r="A10" s="89">
        <v>4115</v>
      </c>
      <c r="B10" s="88"/>
      <c r="C10" s="88" t="s">
        <v>11</v>
      </c>
      <c r="D10" s="18"/>
      <c r="E10" s="128" t="e">
        <f t="shared" ref="E10:G17" si="0">D10/D$59</f>
        <v>#DIV/0!</v>
      </c>
      <c r="F10" s="18"/>
      <c r="G10" s="128" t="e">
        <f t="shared" si="0"/>
        <v>#DIV/0!</v>
      </c>
      <c r="H10" s="18"/>
      <c r="I10" s="128" t="e">
        <f t="shared" ref="I10:I17" si="1">H10/H$59</f>
        <v>#DIV/0!</v>
      </c>
      <c r="J10" s="18"/>
      <c r="K10" s="128" t="e">
        <f t="shared" ref="K10:K17" si="2">J10/J$59</f>
        <v>#DIV/0!</v>
      </c>
      <c r="L10" s="18"/>
      <c r="M10" s="128" t="e">
        <f t="shared" ref="M10:M17" si="3">L10/L$59</f>
        <v>#DIV/0!</v>
      </c>
    </row>
    <row r="11" spans="1:13" x14ac:dyDescent="0.25">
      <c r="A11" s="87" t="s">
        <v>12</v>
      </c>
      <c r="B11" s="88"/>
      <c r="C11" s="89" t="s">
        <v>13</v>
      </c>
      <c r="D11" s="18"/>
      <c r="E11" s="128" t="e">
        <f t="shared" si="0"/>
        <v>#DIV/0!</v>
      </c>
      <c r="F11" s="18"/>
      <c r="G11" s="128" t="e">
        <f t="shared" si="0"/>
        <v>#DIV/0!</v>
      </c>
      <c r="H11" s="18"/>
      <c r="I11" s="128" t="e">
        <f t="shared" si="1"/>
        <v>#DIV/0!</v>
      </c>
      <c r="J11" s="18"/>
      <c r="K11" s="128" t="e">
        <f t="shared" si="2"/>
        <v>#DIV/0!</v>
      </c>
      <c r="L11" s="18"/>
      <c r="M11" s="128" t="e">
        <f t="shared" si="3"/>
        <v>#DIV/0!</v>
      </c>
    </row>
    <row r="12" spans="1:13" x14ac:dyDescent="0.25">
      <c r="A12" s="89">
        <v>4135</v>
      </c>
      <c r="B12" s="88"/>
      <c r="C12" s="89" t="s">
        <v>14</v>
      </c>
      <c r="D12" s="18"/>
      <c r="E12" s="128" t="e">
        <f t="shared" si="0"/>
        <v>#DIV/0!</v>
      </c>
      <c r="F12" s="18"/>
      <c r="G12" s="128" t="e">
        <f t="shared" si="0"/>
        <v>#DIV/0!</v>
      </c>
      <c r="H12" s="18"/>
      <c r="I12" s="128" t="e">
        <f t="shared" si="1"/>
        <v>#DIV/0!</v>
      </c>
      <c r="J12" s="18"/>
      <c r="K12" s="128" t="e">
        <f t="shared" si="2"/>
        <v>#DIV/0!</v>
      </c>
      <c r="L12" s="18"/>
      <c r="M12" s="128" t="e">
        <f t="shared" si="3"/>
        <v>#DIV/0!</v>
      </c>
    </row>
    <row r="13" spans="1:13" x14ac:dyDescent="0.25">
      <c r="A13" s="89">
        <v>4140</v>
      </c>
      <c r="B13" s="88"/>
      <c r="C13" s="89" t="s">
        <v>15</v>
      </c>
      <c r="D13" s="18"/>
      <c r="E13" s="128" t="e">
        <f t="shared" si="0"/>
        <v>#DIV/0!</v>
      </c>
      <c r="F13" s="18"/>
      <c r="G13" s="128" t="e">
        <f t="shared" si="0"/>
        <v>#DIV/0!</v>
      </c>
      <c r="H13" s="18"/>
      <c r="I13" s="128" t="e">
        <f t="shared" si="1"/>
        <v>#DIV/0!</v>
      </c>
      <c r="J13" s="18"/>
      <c r="K13" s="128" t="e">
        <f t="shared" si="2"/>
        <v>#DIV/0!</v>
      </c>
      <c r="L13" s="18"/>
      <c r="M13" s="128" t="e">
        <f t="shared" si="3"/>
        <v>#DIV/0!</v>
      </c>
    </row>
    <row r="14" spans="1:13" ht="30" x14ac:dyDescent="0.25">
      <c r="A14" s="89">
        <v>4145</v>
      </c>
      <c r="B14" s="88"/>
      <c r="C14" s="89" t="s">
        <v>16</v>
      </c>
      <c r="D14" s="18"/>
      <c r="E14" s="128" t="e">
        <f t="shared" si="0"/>
        <v>#DIV/0!</v>
      </c>
      <c r="F14" s="18"/>
      <c r="G14" s="128" t="e">
        <f t="shared" si="0"/>
        <v>#DIV/0!</v>
      </c>
      <c r="H14" s="18"/>
      <c r="I14" s="128" t="e">
        <f t="shared" si="1"/>
        <v>#DIV/0!</v>
      </c>
      <c r="J14" s="18"/>
      <c r="K14" s="128" t="e">
        <f t="shared" si="2"/>
        <v>#DIV/0!</v>
      </c>
      <c r="L14" s="18"/>
      <c r="M14" s="128" t="e">
        <f t="shared" si="3"/>
        <v>#DIV/0!</v>
      </c>
    </row>
    <row r="15" spans="1:13" x14ac:dyDescent="0.25">
      <c r="A15" s="90">
        <v>4150</v>
      </c>
      <c r="B15" s="88"/>
      <c r="C15" s="89" t="s">
        <v>17</v>
      </c>
      <c r="D15" s="18"/>
      <c r="E15" s="128" t="e">
        <f t="shared" si="0"/>
        <v>#DIV/0!</v>
      </c>
      <c r="F15" s="18"/>
      <c r="G15" s="128" t="e">
        <f t="shared" si="0"/>
        <v>#DIV/0!</v>
      </c>
      <c r="H15" s="18"/>
      <c r="I15" s="128" t="e">
        <f t="shared" si="1"/>
        <v>#DIV/0!</v>
      </c>
      <c r="J15" s="18"/>
      <c r="K15" s="128" t="e">
        <f t="shared" si="2"/>
        <v>#DIV/0!</v>
      </c>
      <c r="L15" s="18"/>
      <c r="M15" s="128" t="e">
        <f t="shared" si="3"/>
        <v>#DIV/0!</v>
      </c>
    </row>
    <row r="16" spans="1:13" x14ac:dyDescent="0.25">
      <c r="A16" s="89">
        <v>4160</v>
      </c>
      <c r="B16" s="88"/>
      <c r="C16" s="89" t="s">
        <v>18</v>
      </c>
      <c r="D16" s="18"/>
      <c r="E16" s="128" t="e">
        <f t="shared" si="0"/>
        <v>#DIV/0!</v>
      </c>
      <c r="F16" s="18"/>
      <c r="G16" s="128" t="e">
        <f t="shared" si="0"/>
        <v>#DIV/0!</v>
      </c>
      <c r="H16" s="18"/>
      <c r="I16" s="128" t="e">
        <f t="shared" si="1"/>
        <v>#DIV/0!</v>
      </c>
      <c r="J16" s="18"/>
      <c r="K16" s="128" t="e">
        <f t="shared" si="2"/>
        <v>#DIV/0!</v>
      </c>
      <c r="L16" s="18"/>
      <c r="M16" s="128" t="e">
        <f t="shared" si="3"/>
        <v>#DIV/0!</v>
      </c>
    </row>
    <row r="17" spans="1:13" x14ac:dyDescent="0.25">
      <c r="A17" s="89">
        <v>4165</v>
      </c>
      <c r="B17" s="88"/>
      <c r="C17" s="89" t="s">
        <v>19</v>
      </c>
      <c r="D17" s="18"/>
      <c r="E17" s="128" t="e">
        <f t="shared" si="0"/>
        <v>#DIV/0!</v>
      </c>
      <c r="F17" s="18"/>
      <c r="G17" s="128" t="e">
        <f t="shared" si="0"/>
        <v>#DIV/0!</v>
      </c>
      <c r="H17" s="18"/>
      <c r="I17" s="128" t="e">
        <f t="shared" si="1"/>
        <v>#DIV/0!</v>
      </c>
      <c r="J17" s="18"/>
      <c r="K17" s="128" t="e">
        <f t="shared" si="2"/>
        <v>#DIV/0!</v>
      </c>
      <c r="L17" s="18"/>
      <c r="M17" s="128" t="e">
        <f t="shared" si="3"/>
        <v>#DIV/0!</v>
      </c>
    </row>
    <row r="18" spans="1:13" x14ac:dyDescent="0.25">
      <c r="A18" s="91" t="s">
        <v>20</v>
      </c>
      <c r="B18" s="88"/>
      <c r="C18" s="89" t="s">
        <v>21</v>
      </c>
      <c r="D18" s="18"/>
      <c r="E18" s="128" t="e">
        <f>D18/D$59</f>
        <v>#DIV/0!</v>
      </c>
      <c r="F18" s="18"/>
      <c r="G18" s="128" t="e">
        <f>F18/F$59</f>
        <v>#DIV/0!</v>
      </c>
      <c r="H18" s="18"/>
      <c r="I18" s="128" t="e">
        <f>H18/H$59</f>
        <v>#DIV/0!</v>
      </c>
      <c r="J18" s="18"/>
      <c r="K18" s="128" t="e">
        <f>J18/J$59</f>
        <v>#DIV/0!</v>
      </c>
      <c r="L18" s="18"/>
      <c r="M18" s="128" t="e">
        <f>L18/L$59</f>
        <v>#DIV/0!</v>
      </c>
    </row>
    <row r="19" spans="1:13" s="6" customFormat="1" ht="15.75" x14ac:dyDescent="0.25">
      <c r="A19" s="92">
        <v>4175</v>
      </c>
      <c r="B19" s="93"/>
      <c r="C19" s="92" t="s">
        <v>22</v>
      </c>
      <c r="D19" s="129">
        <f>SUM(D9:D18)</f>
        <v>0</v>
      </c>
      <c r="E19" s="130" t="e">
        <f>D19/D$59</f>
        <v>#DIV/0!</v>
      </c>
      <c r="F19" s="129">
        <f>SUM(F9:F18)</f>
        <v>0</v>
      </c>
      <c r="G19" s="130" t="e">
        <f>F19/F$59</f>
        <v>#DIV/0!</v>
      </c>
      <c r="H19" s="129">
        <f>SUM(H9:H18)</f>
        <v>0</v>
      </c>
      <c r="I19" s="130" t="e">
        <f>H19/H$59</f>
        <v>#DIV/0!</v>
      </c>
      <c r="J19" s="129">
        <f>SUM(J9:J18)</f>
        <v>0</v>
      </c>
      <c r="K19" s="130" t="e">
        <f>J19/J$59</f>
        <v>#DIV/0!</v>
      </c>
      <c r="L19" s="129">
        <f>SUM(L9:L18)</f>
        <v>0</v>
      </c>
      <c r="M19" s="130" t="e">
        <f>L19/L$59</f>
        <v>#DIV/0!</v>
      </c>
    </row>
    <row r="20" spans="1:13" ht="15.75" x14ac:dyDescent="0.25">
      <c r="A20" s="83">
        <v>4200</v>
      </c>
      <c r="B20" s="84" t="s">
        <v>23</v>
      </c>
      <c r="C20" s="85"/>
      <c r="D20" s="94"/>
      <c r="E20" s="86"/>
      <c r="F20" s="94"/>
      <c r="G20" s="86"/>
      <c r="H20" s="94"/>
      <c r="I20" s="86"/>
      <c r="J20" s="94"/>
      <c r="K20" s="86"/>
      <c r="L20" s="94"/>
      <c r="M20" s="86"/>
    </row>
    <row r="21" spans="1:13" x14ac:dyDescent="0.25">
      <c r="A21" s="89">
        <v>4205</v>
      </c>
      <c r="B21" s="88"/>
      <c r="C21" s="89" t="s">
        <v>24</v>
      </c>
      <c r="D21" s="18"/>
      <c r="E21" s="128" t="e">
        <f t="shared" ref="E21:G21" si="4">D21/D$59</f>
        <v>#DIV/0!</v>
      </c>
      <c r="F21" s="18"/>
      <c r="G21" s="128" t="e">
        <f t="shared" si="4"/>
        <v>#DIV/0!</v>
      </c>
      <c r="H21" s="18"/>
      <c r="I21" s="128" t="e">
        <f t="shared" ref="I21" si="5">H21/H$59</f>
        <v>#DIV/0!</v>
      </c>
      <c r="J21" s="18"/>
      <c r="K21" s="128" t="e">
        <f t="shared" ref="K21" si="6">J21/J$59</f>
        <v>#DIV/0!</v>
      </c>
      <c r="L21" s="18"/>
      <c r="M21" s="128" t="e">
        <f t="shared" ref="M21" si="7">L21/L$59</f>
        <v>#DIV/0!</v>
      </c>
    </row>
    <row r="22" spans="1:13" s="6" customFormat="1" ht="15.75" x14ac:dyDescent="0.25">
      <c r="A22" s="92">
        <v>4210</v>
      </c>
      <c r="B22" s="93"/>
      <c r="C22" s="93" t="s">
        <v>25</v>
      </c>
      <c r="D22" s="129">
        <f>D21</f>
        <v>0</v>
      </c>
      <c r="E22" s="130" t="e">
        <f>D22/D$59</f>
        <v>#DIV/0!</v>
      </c>
      <c r="F22" s="129">
        <f>F21</f>
        <v>0</v>
      </c>
      <c r="G22" s="130" t="e">
        <f>F22/F$59</f>
        <v>#DIV/0!</v>
      </c>
      <c r="H22" s="129">
        <f>H21</f>
        <v>0</v>
      </c>
      <c r="I22" s="130" t="e">
        <f>H22/H$59</f>
        <v>#DIV/0!</v>
      </c>
      <c r="J22" s="129">
        <f>J21</f>
        <v>0</v>
      </c>
      <c r="K22" s="130" t="e">
        <f>J22/J$59</f>
        <v>#DIV/0!</v>
      </c>
      <c r="L22" s="129">
        <f>L21</f>
        <v>0</v>
      </c>
      <c r="M22" s="130" t="e">
        <f>L22/L$59</f>
        <v>#DIV/0!</v>
      </c>
    </row>
    <row r="23" spans="1:13" ht="15.75" x14ac:dyDescent="0.25">
      <c r="A23" s="83">
        <v>4300</v>
      </c>
      <c r="B23" s="84" t="s">
        <v>26</v>
      </c>
      <c r="C23" s="85"/>
      <c r="D23" s="94"/>
      <c r="E23" s="86"/>
      <c r="F23" s="94"/>
      <c r="G23" s="86"/>
      <c r="H23" s="94"/>
      <c r="I23" s="86"/>
      <c r="J23" s="94"/>
      <c r="K23" s="86"/>
      <c r="L23" s="94"/>
      <c r="M23" s="86"/>
    </row>
    <row r="24" spans="1:13" x14ac:dyDescent="0.25">
      <c r="A24" s="89">
        <v>4305</v>
      </c>
      <c r="B24" s="88"/>
      <c r="C24" s="89" t="s">
        <v>27</v>
      </c>
      <c r="D24" s="18"/>
      <c r="E24" s="128" t="e">
        <f t="shared" ref="E24:G30" si="8">D24/D$59</f>
        <v>#DIV/0!</v>
      </c>
      <c r="F24" s="18"/>
      <c r="G24" s="128" t="e">
        <f t="shared" si="8"/>
        <v>#DIV/0!</v>
      </c>
      <c r="H24" s="18"/>
      <c r="I24" s="128" t="e">
        <f t="shared" ref="I24:I30" si="9">H24/H$59</f>
        <v>#DIV/0!</v>
      </c>
      <c r="J24" s="18"/>
      <c r="K24" s="128" t="e">
        <f t="shared" ref="K24:K30" si="10">J24/J$59</f>
        <v>#DIV/0!</v>
      </c>
      <c r="L24" s="18"/>
      <c r="M24" s="128" t="e">
        <f t="shared" ref="M24:M30" si="11">L24/L$59</f>
        <v>#DIV/0!</v>
      </c>
    </row>
    <row r="25" spans="1:13" x14ac:dyDescent="0.25">
      <c r="A25" s="89">
        <v>4310</v>
      </c>
      <c r="B25" s="88"/>
      <c r="C25" s="89" t="s">
        <v>28</v>
      </c>
      <c r="D25" s="18"/>
      <c r="E25" s="128" t="e">
        <f t="shared" si="8"/>
        <v>#DIV/0!</v>
      </c>
      <c r="F25" s="18"/>
      <c r="G25" s="128" t="e">
        <f t="shared" si="8"/>
        <v>#DIV/0!</v>
      </c>
      <c r="H25" s="18"/>
      <c r="I25" s="128" t="e">
        <f t="shared" si="9"/>
        <v>#DIV/0!</v>
      </c>
      <c r="J25" s="18"/>
      <c r="K25" s="128" t="e">
        <f t="shared" si="10"/>
        <v>#DIV/0!</v>
      </c>
      <c r="L25" s="18"/>
      <c r="M25" s="128" t="e">
        <f t="shared" si="11"/>
        <v>#DIV/0!</v>
      </c>
    </row>
    <row r="26" spans="1:13" x14ac:dyDescent="0.25">
      <c r="A26" s="87" t="s">
        <v>29</v>
      </c>
      <c r="B26" s="88"/>
      <c r="C26" s="89" t="s">
        <v>30</v>
      </c>
      <c r="D26" s="18"/>
      <c r="E26" s="128" t="e">
        <f t="shared" si="8"/>
        <v>#DIV/0!</v>
      </c>
      <c r="F26" s="18"/>
      <c r="G26" s="128" t="e">
        <f t="shared" si="8"/>
        <v>#DIV/0!</v>
      </c>
      <c r="H26" s="18"/>
      <c r="I26" s="128" t="e">
        <f t="shared" si="9"/>
        <v>#DIV/0!</v>
      </c>
      <c r="J26" s="18"/>
      <c r="K26" s="128" t="e">
        <f t="shared" si="10"/>
        <v>#DIV/0!</v>
      </c>
      <c r="L26" s="18"/>
      <c r="M26" s="128" t="e">
        <f t="shared" si="11"/>
        <v>#DIV/0!</v>
      </c>
    </row>
    <row r="27" spans="1:13" x14ac:dyDescent="0.25">
      <c r="A27" s="89">
        <v>4325</v>
      </c>
      <c r="B27" s="88"/>
      <c r="C27" s="89" t="s">
        <v>31</v>
      </c>
      <c r="D27" s="18"/>
      <c r="E27" s="128" t="e">
        <f t="shared" si="8"/>
        <v>#DIV/0!</v>
      </c>
      <c r="F27" s="18"/>
      <c r="G27" s="128" t="e">
        <f t="shared" si="8"/>
        <v>#DIV/0!</v>
      </c>
      <c r="H27" s="18"/>
      <c r="I27" s="128" t="e">
        <f t="shared" si="9"/>
        <v>#DIV/0!</v>
      </c>
      <c r="J27" s="18"/>
      <c r="K27" s="128" t="e">
        <f t="shared" si="10"/>
        <v>#DIV/0!</v>
      </c>
      <c r="L27" s="18"/>
      <c r="M27" s="128" t="e">
        <f t="shared" si="11"/>
        <v>#DIV/0!</v>
      </c>
    </row>
    <row r="28" spans="1:13" x14ac:dyDescent="0.25">
      <c r="A28" s="89">
        <v>4330</v>
      </c>
      <c r="B28" s="88"/>
      <c r="C28" s="89" t="s">
        <v>32</v>
      </c>
      <c r="D28" s="18"/>
      <c r="E28" s="128" t="e">
        <f t="shared" si="8"/>
        <v>#DIV/0!</v>
      </c>
      <c r="F28" s="18"/>
      <c r="G28" s="128" t="e">
        <f t="shared" si="8"/>
        <v>#DIV/0!</v>
      </c>
      <c r="H28" s="18"/>
      <c r="I28" s="128" t="e">
        <f t="shared" si="9"/>
        <v>#DIV/0!</v>
      </c>
      <c r="J28" s="18"/>
      <c r="K28" s="128" t="e">
        <f t="shared" si="10"/>
        <v>#DIV/0!</v>
      </c>
      <c r="L28" s="18"/>
      <c r="M28" s="128" t="e">
        <f t="shared" si="11"/>
        <v>#DIV/0!</v>
      </c>
    </row>
    <row r="29" spans="1:13" ht="30" x14ac:dyDescent="0.25">
      <c r="A29" s="89">
        <v>4335</v>
      </c>
      <c r="B29" s="88"/>
      <c r="C29" s="89" t="s">
        <v>33</v>
      </c>
      <c r="D29" s="18"/>
      <c r="E29" s="128" t="e">
        <f t="shared" si="8"/>
        <v>#DIV/0!</v>
      </c>
      <c r="F29" s="18"/>
      <c r="G29" s="128" t="e">
        <f t="shared" si="8"/>
        <v>#DIV/0!</v>
      </c>
      <c r="H29" s="18"/>
      <c r="I29" s="128" t="e">
        <f t="shared" si="9"/>
        <v>#DIV/0!</v>
      </c>
      <c r="J29" s="18"/>
      <c r="K29" s="128" t="e">
        <f t="shared" si="10"/>
        <v>#DIV/0!</v>
      </c>
      <c r="L29" s="18"/>
      <c r="M29" s="128" t="e">
        <f t="shared" si="11"/>
        <v>#DIV/0!</v>
      </c>
    </row>
    <row r="30" spans="1:13" x14ac:dyDescent="0.25">
      <c r="A30" s="89">
        <v>4340</v>
      </c>
      <c r="B30" s="88"/>
      <c r="C30" s="89" t="s">
        <v>34</v>
      </c>
      <c r="D30" s="18"/>
      <c r="E30" s="128" t="e">
        <f t="shared" si="8"/>
        <v>#DIV/0!</v>
      </c>
      <c r="F30" s="18"/>
      <c r="G30" s="128" t="e">
        <f t="shared" si="8"/>
        <v>#DIV/0!</v>
      </c>
      <c r="H30" s="18"/>
      <c r="I30" s="128" t="e">
        <f t="shared" si="9"/>
        <v>#DIV/0!</v>
      </c>
      <c r="J30" s="18"/>
      <c r="K30" s="128" t="e">
        <f t="shared" si="10"/>
        <v>#DIV/0!</v>
      </c>
      <c r="L30" s="18"/>
      <c r="M30" s="128" t="e">
        <f t="shared" si="11"/>
        <v>#DIV/0!</v>
      </c>
    </row>
    <row r="31" spans="1:13" s="6" customFormat="1" ht="15.75" x14ac:dyDescent="0.25">
      <c r="A31" s="92">
        <v>4345</v>
      </c>
      <c r="B31" s="93"/>
      <c r="C31" s="92" t="s">
        <v>35</v>
      </c>
      <c r="D31" s="129">
        <f>SUM(D24:D30)</f>
        <v>0</v>
      </c>
      <c r="E31" s="130" t="e">
        <f>D31/D$59</f>
        <v>#DIV/0!</v>
      </c>
      <c r="F31" s="129">
        <f>SUM(F24:F30)</f>
        <v>0</v>
      </c>
      <c r="G31" s="130" t="e">
        <f>F31/F$59</f>
        <v>#DIV/0!</v>
      </c>
      <c r="H31" s="129">
        <f>SUM(H24:H30)</f>
        <v>0</v>
      </c>
      <c r="I31" s="130" t="e">
        <f>H31/H$59</f>
        <v>#DIV/0!</v>
      </c>
      <c r="J31" s="129">
        <f>SUM(J24:J30)</f>
        <v>0</v>
      </c>
      <c r="K31" s="130" t="e">
        <f>J31/J$59</f>
        <v>#DIV/0!</v>
      </c>
      <c r="L31" s="129">
        <f>SUM(L24:L30)</f>
        <v>0</v>
      </c>
      <c r="M31" s="130" t="e">
        <f>L31/L$59</f>
        <v>#DIV/0!</v>
      </c>
    </row>
    <row r="32" spans="1:13" ht="15.75" x14ac:dyDescent="0.25">
      <c r="A32" s="83">
        <v>4400</v>
      </c>
      <c r="B32" s="84" t="s">
        <v>36</v>
      </c>
      <c r="C32" s="85"/>
      <c r="D32" s="94"/>
      <c r="E32" s="86"/>
      <c r="F32" s="94"/>
      <c r="G32" s="86"/>
      <c r="H32" s="94"/>
      <c r="I32" s="86"/>
      <c r="J32" s="94"/>
      <c r="K32" s="86"/>
      <c r="L32" s="94"/>
      <c r="M32" s="86"/>
    </row>
    <row r="33" spans="1:13" ht="15.75" x14ac:dyDescent="0.25">
      <c r="A33" s="83">
        <v>4405</v>
      </c>
      <c r="B33" s="95"/>
      <c r="C33" s="96" t="s">
        <v>37</v>
      </c>
      <c r="D33" s="94"/>
      <c r="E33" s="86"/>
      <c r="F33" s="94"/>
      <c r="G33" s="86"/>
      <c r="H33" s="94"/>
      <c r="I33" s="86"/>
      <c r="J33" s="94"/>
      <c r="K33" s="86"/>
      <c r="L33" s="94"/>
      <c r="M33" s="86"/>
    </row>
    <row r="34" spans="1:13" x14ac:dyDescent="0.25">
      <c r="A34" s="89">
        <v>4415</v>
      </c>
      <c r="B34" s="88"/>
      <c r="C34" s="89" t="s">
        <v>38</v>
      </c>
      <c r="D34" s="18"/>
      <c r="E34" s="128" t="e">
        <f t="shared" ref="E34:G37" si="12">D34/D$59</f>
        <v>#DIV/0!</v>
      </c>
      <c r="F34" s="18"/>
      <c r="G34" s="128" t="e">
        <f t="shared" si="12"/>
        <v>#DIV/0!</v>
      </c>
      <c r="H34" s="18"/>
      <c r="I34" s="128" t="e">
        <f t="shared" ref="I34:I37" si="13">H34/H$59</f>
        <v>#DIV/0!</v>
      </c>
      <c r="J34" s="18"/>
      <c r="K34" s="128" t="e">
        <f t="shared" ref="K34:K37" si="14">J34/J$59</f>
        <v>#DIV/0!</v>
      </c>
      <c r="L34" s="18"/>
      <c r="M34" s="128" t="e">
        <f t="shared" ref="M34:M37" si="15">L34/L$59</f>
        <v>#DIV/0!</v>
      </c>
    </row>
    <row r="35" spans="1:13" ht="30" x14ac:dyDescent="0.25">
      <c r="A35" s="87" t="s">
        <v>39</v>
      </c>
      <c r="B35" s="88"/>
      <c r="C35" s="89" t="s">
        <v>40</v>
      </c>
      <c r="D35" s="18"/>
      <c r="E35" s="128" t="e">
        <f t="shared" si="12"/>
        <v>#DIV/0!</v>
      </c>
      <c r="F35" s="18"/>
      <c r="G35" s="128" t="e">
        <f t="shared" si="12"/>
        <v>#DIV/0!</v>
      </c>
      <c r="H35" s="18"/>
      <c r="I35" s="128" t="e">
        <f t="shared" si="13"/>
        <v>#DIV/0!</v>
      </c>
      <c r="J35" s="18"/>
      <c r="K35" s="128" t="e">
        <f t="shared" si="14"/>
        <v>#DIV/0!</v>
      </c>
      <c r="L35" s="18"/>
      <c r="M35" s="128" t="e">
        <f t="shared" si="15"/>
        <v>#DIV/0!</v>
      </c>
    </row>
    <row r="36" spans="1:13" x14ac:dyDescent="0.25">
      <c r="A36" s="89">
        <v>4430</v>
      </c>
      <c r="B36" s="88"/>
      <c r="C36" s="89" t="s">
        <v>41</v>
      </c>
      <c r="D36" s="18"/>
      <c r="E36" s="128" t="e">
        <f t="shared" si="12"/>
        <v>#DIV/0!</v>
      </c>
      <c r="F36" s="18"/>
      <c r="G36" s="128" t="e">
        <f t="shared" si="12"/>
        <v>#DIV/0!</v>
      </c>
      <c r="H36" s="18"/>
      <c r="I36" s="128" t="e">
        <f t="shared" si="13"/>
        <v>#DIV/0!</v>
      </c>
      <c r="J36" s="18"/>
      <c r="K36" s="128" t="e">
        <f t="shared" si="14"/>
        <v>#DIV/0!</v>
      </c>
      <c r="L36" s="18"/>
      <c r="M36" s="128" t="e">
        <f t="shared" si="15"/>
        <v>#DIV/0!</v>
      </c>
    </row>
    <row r="37" spans="1:13" x14ac:dyDescent="0.25">
      <c r="A37" s="89">
        <v>4435</v>
      </c>
      <c r="B37" s="88"/>
      <c r="C37" s="89" t="s">
        <v>42</v>
      </c>
      <c r="D37" s="18"/>
      <c r="E37" s="128" t="e">
        <f t="shared" si="12"/>
        <v>#DIV/0!</v>
      </c>
      <c r="F37" s="18"/>
      <c r="G37" s="128" t="e">
        <f t="shared" si="12"/>
        <v>#DIV/0!</v>
      </c>
      <c r="H37" s="18"/>
      <c r="I37" s="128" t="e">
        <f t="shared" si="13"/>
        <v>#DIV/0!</v>
      </c>
      <c r="J37" s="18"/>
      <c r="K37" s="128" t="e">
        <f t="shared" si="14"/>
        <v>#DIV/0!</v>
      </c>
      <c r="L37" s="18"/>
      <c r="M37" s="128" t="e">
        <f t="shared" si="15"/>
        <v>#DIV/0!</v>
      </c>
    </row>
    <row r="38" spans="1:13" s="6" customFormat="1" ht="15.75" x14ac:dyDescent="0.25">
      <c r="A38" s="97">
        <v>4440</v>
      </c>
      <c r="B38" s="98"/>
      <c r="C38" s="99" t="s">
        <v>43</v>
      </c>
      <c r="D38" s="131">
        <f>SUM(D34:D37)</f>
        <v>0</v>
      </c>
      <c r="E38" s="130" t="e">
        <f>D38/D$59</f>
        <v>#DIV/0!</v>
      </c>
      <c r="F38" s="131">
        <f>SUM(F34:F37)</f>
        <v>0</v>
      </c>
      <c r="G38" s="130" t="e">
        <f>F38/F$59</f>
        <v>#DIV/0!</v>
      </c>
      <c r="H38" s="131">
        <f>SUM(H34:H37)</f>
        <v>0</v>
      </c>
      <c r="I38" s="130" t="e">
        <f>H38/H$59</f>
        <v>#DIV/0!</v>
      </c>
      <c r="J38" s="131">
        <f>SUM(J34:J37)</f>
        <v>0</v>
      </c>
      <c r="K38" s="130" t="e">
        <f>J38/J$59</f>
        <v>#DIV/0!</v>
      </c>
      <c r="L38" s="131">
        <f>SUM(L34:L37)</f>
        <v>0</v>
      </c>
      <c r="M38" s="130" t="e">
        <f>L38/L$59</f>
        <v>#DIV/0!</v>
      </c>
    </row>
    <row r="39" spans="1:13" ht="15.75" x14ac:dyDescent="0.25">
      <c r="A39" s="83">
        <v>4445</v>
      </c>
      <c r="B39" s="95"/>
      <c r="C39" s="96" t="s">
        <v>44</v>
      </c>
      <c r="D39" s="94"/>
      <c r="E39" s="86"/>
      <c r="F39" s="94"/>
      <c r="G39" s="86"/>
      <c r="H39" s="94"/>
      <c r="I39" s="86"/>
      <c r="J39" s="94"/>
      <c r="K39" s="86"/>
      <c r="L39" s="94"/>
      <c r="M39" s="86"/>
    </row>
    <row r="40" spans="1:13" ht="15.75" x14ac:dyDescent="0.25">
      <c r="A40" s="83">
        <v>4450</v>
      </c>
      <c r="B40" s="95"/>
      <c r="C40" s="83" t="s">
        <v>45</v>
      </c>
      <c r="D40" s="94"/>
      <c r="E40" s="86"/>
      <c r="F40" s="94"/>
      <c r="G40" s="86"/>
      <c r="H40" s="94"/>
      <c r="I40" s="86"/>
      <c r="J40" s="94"/>
      <c r="K40" s="86"/>
      <c r="L40" s="94"/>
      <c r="M40" s="86"/>
    </row>
    <row r="41" spans="1:13" x14ac:dyDescent="0.25">
      <c r="A41" s="89">
        <v>4455</v>
      </c>
      <c r="B41" s="88"/>
      <c r="C41" s="89" t="s">
        <v>46</v>
      </c>
      <c r="D41" s="18"/>
      <c r="E41" s="128" t="e">
        <f t="shared" ref="E41:G46" si="16">D41/D$59</f>
        <v>#DIV/0!</v>
      </c>
      <c r="F41" s="18"/>
      <c r="G41" s="128" t="e">
        <f t="shared" si="16"/>
        <v>#DIV/0!</v>
      </c>
      <c r="H41" s="18"/>
      <c r="I41" s="128" t="e">
        <f t="shared" ref="I41:I43" si="17">H41/H$59</f>
        <v>#DIV/0!</v>
      </c>
      <c r="J41" s="18"/>
      <c r="K41" s="128" t="e">
        <f t="shared" ref="K41:K43" si="18">J41/J$59</f>
        <v>#DIV/0!</v>
      </c>
      <c r="L41" s="18"/>
      <c r="M41" s="128" t="e">
        <f t="shared" ref="M41:M43" si="19">L41/L$59</f>
        <v>#DIV/0!</v>
      </c>
    </row>
    <row r="42" spans="1:13" x14ac:dyDescent="0.25">
      <c r="A42" s="89">
        <v>4460</v>
      </c>
      <c r="B42" s="88"/>
      <c r="C42" s="89" t="s">
        <v>47</v>
      </c>
      <c r="D42" s="18"/>
      <c r="E42" s="128" t="e">
        <f t="shared" si="16"/>
        <v>#DIV/0!</v>
      </c>
      <c r="F42" s="18"/>
      <c r="G42" s="128" t="e">
        <f t="shared" si="16"/>
        <v>#DIV/0!</v>
      </c>
      <c r="H42" s="18"/>
      <c r="I42" s="128" t="e">
        <f t="shared" si="17"/>
        <v>#DIV/0!</v>
      </c>
      <c r="J42" s="18"/>
      <c r="K42" s="128" t="e">
        <f t="shared" si="18"/>
        <v>#DIV/0!</v>
      </c>
      <c r="L42" s="18"/>
      <c r="M42" s="128" t="e">
        <f t="shared" si="19"/>
        <v>#DIV/0!</v>
      </c>
    </row>
    <row r="43" spans="1:13" x14ac:dyDescent="0.25">
      <c r="A43" s="89">
        <v>4465</v>
      </c>
      <c r="B43" s="88"/>
      <c r="C43" s="89" t="s">
        <v>48</v>
      </c>
      <c r="D43" s="18"/>
      <c r="E43" s="128" t="e">
        <f t="shared" si="16"/>
        <v>#DIV/0!</v>
      </c>
      <c r="F43" s="18"/>
      <c r="G43" s="128" t="e">
        <f t="shared" si="16"/>
        <v>#DIV/0!</v>
      </c>
      <c r="H43" s="18"/>
      <c r="I43" s="128" t="e">
        <f t="shared" si="17"/>
        <v>#DIV/0!</v>
      </c>
      <c r="J43" s="18"/>
      <c r="K43" s="128" t="e">
        <f t="shared" si="18"/>
        <v>#DIV/0!</v>
      </c>
      <c r="L43" s="18"/>
      <c r="M43" s="128" t="e">
        <f t="shared" si="19"/>
        <v>#DIV/0!</v>
      </c>
    </row>
    <row r="44" spans="1:13" ht="15.75" x14ac:dyDescent="0.25">
      <c r="A44" s="83">
        <v>4470</v>
      </c>
      <c r="B44" s="95"/>
      <c r="C44" s="83" t="s">
        <v>170</v>
      </c>
      <c r="D44" s="94"/>
      <c r="E44" s="86"/>
      <c r="F44" s="94"/>
      <c r="G44" s="86"/>
      <c r="H44" s="94"/>
      <c r="I44" s="86"/>
      <c r="J44" s="94"/>
      <c r="K44" s="86"/>
      <c r="L44" s="94"/>
      <c r="M44" s="86"/>
    </row>
    <row r="45" spans="1:13" x14ac:dyDescent="0.25">
      <c r="A45" s="89">
        <v>4480</v>
      </c>
      <c r="B45" s="88"/>
      <c r="C45" s="89" t="s">
        <v>49</v>
      </c>
      <c r="D45" s="18"/>
      <c r="E45" s="128" t="e">
        <f t="shared" si="16"/>
        <v>#DIV/0!</v>
      </c>
      <c r="F45" s="18"/>
      <c r="G45" s="128" t="e">
        <f t="shared" si="16"/>
        <v>#DIV/0!</v>
      </c>
      <c r="H45" s="18"/>
      <c r="I45" s="128" t="e">
        <f t="shared" ref="I45:I46" si="20">H45/H$59</f>
        <v>#DIV/0!</v>
      </c>
      <c r="J45" s="18"/>
      <c r="K45" s="128" t="e">
        <f t="shared" ref="K45:K46" si="21">J45/J$59</f>
        <v>#DIV/0!</v>
      </c>
      <c r="L45" s="18"/>
      <c r="M45" s="128" t="e">
        <f t="shared" ref="M45:M46" si="22">L45/L$59</f>
        <v>#DIV/0!</v>
      </c>
    </row>
    <row r="46" spans="1:13" ht="30" x14ac:dyDescent="0.25">
      <c r="A46" s="87" t="s">
        <v>50</v>
      </c>
      <c r="B46" s="88"/>
      <c r="C46" s="89" t="s">
        <v>51</v>
      </c>
      <c r="D46" s="18"/>
      <c r="E46" s="128" t="e">
        <f t="shared" si="16"/>
        <v>#DIV/0!</v>
      </c>
      <c r="F46" s="18"/>
      <c r="G46" s="128" t="e">
        <f t="shared" si="16"/>
        <v>#DIV/0!</v>
      </c>
      <c r="H46" s="18"/>
      <c r="I46" s="128" t="e">
        <f t="shared" si="20"/>
        <v>#DIV/0!</v>
      </c>
      <c r="J46" s="18"/>
      <c r="K46" s="128" t="e">
        <f t="shared" si="21"/>
        <v>#DIV/0!</v>
      </c>
      <c r="L46" s="18"/>
      <c r="M46" s="128" t="e">
        <f t="shared" si="22"/>
        <v>#DIV/0!</v>
      </c>
    </row>
    <row r="47" spans="1:13" s="6" customFormat="1" ht="15.75" x14ac:dyDescent="0.25">
      <c r="A47" s="92">
        <v>4500</v>
      </c>
      <c r="B47" s="93"/>
      <c r="C47" s="100" t="s">
        <v>52</v>
      </c>
      <c r="D47" s="129">
        <f>SUM(D41:D46)</f>
        <v>0</v>
      </c>
      <c r="E47" s="130" t="e">
        <f>D47/D$59</f>
        <v>#DIV/0!</v>
      </c>
      <c r="F47" s="129">
        <f>SUM(F41:F46)</f>
        <v>0</v>
      </c>
      <c r="G47" s="130" t="e">
        <f>F47/F$59</f>
        <v>#DIV/0!</v>
      </c>
      <c r="H47" s="129">
        <f>SUM(H41:H46)</f>
        <v>0</v>
      </c>
      <c r="I47" s="130" t="e">
        <f>H47/H$59</f>
        <v>#DIV/0!</v>
      </c>
      <c r="J47" s="129">
        <f>SUM(J41:J46)</f>
        <v>0</v>
      </c>
      <c r="K47" s="130" t="e">
        <f>J47/J$59</f>
        <v>#DIV/0!</v>
      </c>
      <c r="L47" s="129">
        <f>SUM(L41:L46)</f>
        <v>0</v>
      </c>
      <c r="M47" s="130" t="e">
        <f>L47/L$59</f>
        <v>#DIV/0!</v>
      </c>
    </row>
    <row r="48" spans="1:13" ht="15.75" x14ac:dyDescent="0.25">
      <c r="A48" s="83">
        <v>4505</v>
      </c>
      <c r="B48" s="95"/>
      <c r="C48" s="96" t="s">
        <v>53</v>
      </c>
      <c r="D48" s="94"/>
      <c r="E48" s="86"/>
      <c r="F48" s="94"/>
      <c r="G48" s="86"/>
      <c r="H48" s="94"/>
      <c r="I48" s="86"/>
      <c r="J48" s="94"/>
      <c r="K48" s="86"/>
      <c r="L48" s="94"/>
      <c r="M48" s="86"/>
    </row>
    <row r="49" spans="1:13" ht="15.75" x14ac:dyDescent="0.25">
      <c r="A49" s="83">
        <v>4510</v>
      </c>
      <c r="B49" s="101"/>
      <c r="C49" s="83" t="s">
        <v>54</v>
      </c>
      <c r="D49" s="102"/>
      <c r="E49" s="103"/>
      <c r="F49" s="102"/>
      <c r="G49" s="103"/>
      <c r="H49" s="102"/>
      <c r="I49" s="103"/>
      <c r="J49" s="102"/>
      <c r="K49" s="103"/>
      <c r="L49" s="102"/>
      <c r="M49" s="103"/>
    </row>
    <row r="50" spans="1:13" x14ac:dyDescent="0.25">
      <c r="A50" s="87" t="s">
        <v>55</v>
      </c>
      <c r="B50" s="88"/>
      <c r="C50" s="89" t="s">
        <v>56</v>
      </c>
      <c r="D50" s="18"/>
      <c r="E50" s="128" t="e">
        <f t="shared" ref="E50:G54" si="23">D50/D$59</f>
        <v>#DIV/0!</v>
      </c>
      <c r="F50" s="18"/>
      <c r="G50" s="128" t="e">
        <f t="shared" si="23"/>
        <v>#DIV/0!</v>
      </c>
      <c r="H50" s="18"/>
      <c r="I50" s="128" t="e">
        <f t="shared" ref="I50:I51" si="24">H50/H$59</f>
        <v>#DIV/0!</v>
      </c>
      <c r="J50" s="18"/>
      <c r="K50" s="128" t="e">
        <f t="shared" ref="K50:K51" si="25">J50/J$59</f>
        <v>#DIV/0!</v>
      </c>
      <c r="L50" s="18"/>
      <c r="M50" s="128" t="e">
        <f t="shared" ref="M50:M51" si="26">L50/L$59</f>
        <v>#DIV/0!</v>
      </c>
    </row>
    <row r="51" spans="1:13" x14ac:dyDescent="0.25">
      <c r="A51" s="87" t="s">
        <v>57</v>
      </c>
      <c r="B51" s="88"/>
      <c r="C51" s="89" t="s">
        <v>58</v>
      </c>
      <c r="D51" s="18"/>
      <c r="E51" s="128" t="e">
        <f t="shared" si="23"/>
        <v>#DIV/0!</v>
      </c>
      <c r="F51" s="18"/>
      <c r="G51" s="128" t="e">
        <f t="shared" si="23"/>
        <v>#DIV/0!</v>
      </c>
      <c r="H51" s="18"/>
      <c r="I51" s="128" t="e">
        <f t="shared" si="24"/>
        <v>#DIV/0!</v>
      </c>
      <c r="J51" s="18"/>
      <c r="K51" s="128" t="e">
        <f t="shared" si="25"/>
        <v>#DIV/0!</v>
      </c>
      <c r="L51" s="18"/>
      <c r="M51" s="128" t="e">
        <f t="shared" si="26"/>
        <v>#DIV/0!</v>
      </c>
    </row>
    <row r="52" spans="1:13" s="6" customFormat="1" ht="15.75" x14ac:dyDescent="0.25">
      <c r="A52" s="92">
        <v>4535</v>
      </c>
      <c r="B52" s="93"/>
      <c r="C52" s="100" t="s">
        <v>59</v>
      </c>
      <c r="D52" s="129">
        <f>SUM(D50:D51)</f>
        <v>0</v>
      </c>
      <c r="E52" s="130" t="e">
        <f>D52/D$59</f>
        <v>#DIV/0!</v>
      </c>
      <c r="F52" s="129">
        <f>SUM(F50:F51)</f>
        <v>0</v>
      </c>
      <c r="G52" s="130" t="e">
        <f>F52/F$59</f>
        <v>#DIV/0!</v>
      </c>
      <c r="H52" s="129">
        <f>SUM(H50:H51)</f>
        <v>0</v>
      </c>
      <c r="I52" s="130" t="e">
        <f>H52/H$59</f>
        <v>#DIV/0!</v>
      </c>
      <c r="J52" s="129">
        <f>SUM(J50:J51)</f>
        <v>0</v>
      </c>
      <c r="K52" s="130" t="e">
        <f>J52/J$59</f>
        <v>#DIV/0!</v>
      </c>
      <c r="L52" s="129">
        <f>SUM(L50:L51)</f>
        <v>0</v>
      </c>
      <c r="M52" s="130" t="e">
        <f>L52/L$59</f>
        <v>#DIV/0!</v>
      </c>
    </row>
    <row r="53" spans="1:13" s="6" customFormat="1" ht="15.75" x14ac:dyDescent="0.25">
      <c r="A53" s="104">
        <v>4540</v>
      </c>
      <c r="B53" s="105"/>
      <c r="C53" s="106" t="s">
        <v>60</v>
      </c>
      <c r="D53" s="31"/>
      <c r="E53" s="128" t="e">
        <f t="shared" si="23"/>
        <v>#DIV/0!</v>
      </c>
      <c r="F53" s="31"/>
      <c r="G53" s="128" t="e">
        <f t="shared" si="23"/>
        <v>#DIV/0!</v>
      </c>
      <c r="H53" s="31"/>
      <c r="I53" s="128" t="e">
        <f t="shared" ref="I53:I54" si="27">H53/H$59</f>
        <v>#DIV/0!</v>
      </c>
      <c r="J53" s="31"/>
      <c r="K53" s="128" t="e">
        <f t="shared" ref="K53:K54" si="28">J53/J$59</f>
        <v>#DIV/0!</v>
      </c>
      <c r="L53" s="31"/>
      <c r="M53" s="128" t="e">
        <f t="shared" ref="M53:M54" si="29">L53/L$59</f>
        <v>#DIV/0!</v>
      </c>
    </row>
    <row r="54" spans="1:13" s="6" customFormat="1" ht="30" x14ac:dyDescent="0.25">
      <c r="A54" s="104">
        <v>4545</v>
      </c>
      <c r="B54" s="105"/>
      <c r="C54" s="106" t="s">
        <v>61</v>
      </c>
      <c r="D54" s="31"/>
      <c r="E54" s="128" t="e">
        <f t="shared" si="23"/>
        <v>#DIV/0!</v>
      </c>
      <c r="F54" s="31"/>
      <c r="G54" s="128" t="e">
        <f t="shared" si="23"/>
        <v>#DIV/0!</v>
      </c>
      <c r="H54" s="31"/>
      <c r="I54" s="128" t="e">
        <f t="shared" si="27"/>
        <v>#DIV/0!</v>
      </c>
      <c r="J54" s="31"/>
      <c r="K54" s="128" t="e">
        <f t="shared" si="28"/>
        <v>#DIV/0!</v>
      </c>
      <c r="L54" s="31"/>
      <c r="M54" s="128" t="e">
        <f t="shared" si="29"/>
        <v>#DIV/0!</v>
      </c>
    </row>
    <row r="55" spans="1:13" s="6" customFormat="1" ht="15.75" x14ac:dyDescent="0.25">
      <c r="A55" s="92">
        <v>4550</v>
      </c>
      <c r="B55" s="93"/>
      <c r="C55" s="92" t="s">
        <v>62</v>
      </c>
      <c r="D55" s="129">
        <f>D54+D53+D52+D47+D38</f>
        <v>0</v>
      </c>
      <c r="E55" s="130" t="e">
        <f>D55/D$59</f>
        <v>#DIV/0!</v>
      </c>
      <c r="F55" s="129">
        <f>F54+F53+F52+F47+F38</f>
        <v>0</v>
      </c>
      <c r="G55" s="130" t="e">
        <f>F55/F$59</f>
        <v>#DIV/0!</v>
      </c>
      <c r="H55" s="129">
        <f>H54+H53+H52+H47+H38</f>
        <v>0</v>
      </c>
      <c r="I55" s="130" t="e">
        <f>H55/H$59</f>
        <v>#DIV/0!</v>
      </c>
      <c r="J55" s="129">
        <f>J54+J53+J52+J47+J38</f>
        <v>0</v>
      </c>
      <c r="K55" s="130" t="e">
        <f>J55/J$59</f>
        <v>#DIV/0!</v>
      </c>
      <c r="L55" s="129">
        <f>L54+L53+L52+L47+L38</f>
        <v>0</v>
      </c>
      <c r="M55" s="130" t="e">
        <f>L55/L$59</f>
        <v>#DIV/0!</v>
      </c>
    </row>
    <row r="56" spans="1:13" ht="15.75" x14ac:dyDescent="0.25">
      <c r="A56" s="83">
        <v>4600</v>
      </c>
      <c r="B56" s="101" t="s">
        <v>63</v>
      </c>
      <c r="C56" s="85"/>
      <c r="D56" s="94"/>
      <c r="E56" s="86"/>
      <c r="F56" s="94"/>
      <c r="G56" s="86"/>
      <c r="H56" s="94"/>
      <c r="I56" s="86"/>
      <c r="J56" s="94"/>
      <c r="K56" s="86"/>
      <c r="L56" s="94"/>
      <c r="M56" s="86"/>
    </row>
    <row r="57" spans="1:13" x14ac:dyDescent="0.25">
      <c r="A57" s="87" t="s">
        <v>64</v>
      </c>
      <c r="B57" s="88"/>
      <c r="C57" s="89" t="s">
        <v>65</v>
      </c>
      <c r="D57" s="18"/>
      <c r="E57" s="128" t="e">
        <f t="shared" ref="E57:G57" si="30">D57/D$59</f>
        <v>#DIV/0!</v>
      </c>
      <c r="F57" s="18"/>
      <c r="G57" s="128" t="e">
        <f t="shared" si="30"/>
        <v>#DIV/0!</v>
      </c>
      <c r="H57" s="18"/>
      <c r="I57" s="128" t="e">
        <f t="shared" ref="I57" si="31">H57/H$59</f>
        <v>#DIV/0!</v>
      </c>
      <c r="J57" s="18"/>
      <c r="K57" s="128" t="e">
        <f t="shared" ref="K57" si="32">J57/J$59</f>
        <v>#DIV/0!</v>
      </c>
      <c r="L57" s="18"/>
      <c r="M57" s="128" t="e">
        <f t="shared" ref="M57" si="33">L57/L$59</f>
        <v>#DIV/0!</v>
      </c>
    </row>
    <row r="58" spans="1:13" ht="15.75" x14ac:dyDescent="0.25">
      <c r="A58" s="100">
        <v>4615</v>
      </c>
      <c r="B58" s="107"/>
      <c r="C58" s="100" t="s">
        <v>66</v>
      </c>
      <c r="D58" s="132">
        <f>D57</f>
        <v>0</v>
      </c>
      <c r="E58" s="130" t="e">
        <f>D58/D$59</f>
        <v>#DIV/0!</v>
      </c>
      <c r="F58" s="132">
        <f>F57</f>
        <v>0</v>
      </c>
      <c r="G58" s="130" t="e">
        <f>F58/F$59</f>
        <v>#DIV/0!</v>
      </c>
      <c r="H58" s="132">
        <f>H57</f>
        <v>0</v>
      </c>
      <c r="I58" s="130" t="e">
        <f>H58/H$59</f>
        <v>#DIV/0!</v>
      </c>
      <c r="J58" s="132">
        <f>J57</f>
        <v>0</v>
      </c>
      <c r="K58" s="130" t="e">
        <f>J58/J$59</f>
        <v>#DIV/0!</v>
      </c>
      <c r="L58" s="132">
        <f>L57</f>
        <v>0</v>
      </c>
      <c r="M58" s="130" t="e">
        <f>L58/L$59</f>
        <v>#DIV/0!</v>
      </c>
    </row>
    <row r="59" spans="1:13" s="6" customFormat="1" ht="15.75" x14ac:dyDescent="0.25">
      <c r="A59" s="92">
        <v>4700</v>
      </c>
      <c r="B59" s="93" t="s">
        <v>67</v>
      </c>
      <c r="C59" s="92"/>
      <c r="D59" s="129">
        <f>D55+D31+D19+D22+D58</f>
        <v>0</v>
      </c>
      <c r="E59" s="130" t="e">
        <f>D59/D$59</f>
        <v>#DIV/0!</v>
      </c>
      <c r="F59" s="129">
        <f>F55+F31+F19+F22+F58</f>
        <v>0</v>
      </c>
      <c r="G59" s="130" t="e">
        <f>F59/F$59</f>
        <v>#DIV/0!</v>
      </c>
      <c r="H59" s="129">
        <f>H55+H31+H19+H22+H58</f>
        <v>0</v>
      </c>
      <c r="I59" s="130" t="e">
        <f>H59/H$59</f>
        <v>#DIV/0!</v>
      </c>
      <c r="J59" s="129">
        <f>J55+J31+J19+J22+J58</f>
        <v>0</v>
      </c>
      <c r="K59" s="130" t="e">
        <f>J59/J$59</f>
        <v>#DIV/0!</v>
      </c>
      <c r="L59" s="129">
        <f>L55+L31+L19+L22+L58</f>
        <v>0</v>
      </c>
      <c r="M59" s="130" t="e">
        <f>L59/L$59</f>
        <v>#DIV/0!</v>
      </c>
    </row>
    <row r="60" spans="1:13" s="9" customFormat="1" ht="15.75" x14ac:dyDescent="0.25">
      <c r="A60" s="7"/>
      <c r="B60" s="8"/>
      <c r="C60" s="7"/>
      <c r="D60" s="34"/>
      <c r="E60" s="35"/>
      <c r="F60" s="34"/>
      <c r="G60" s="35"/>
      <c r="H60" s="34"/>
      <c r="I60" s="35"/>
      <c r="J60" s="34"/>
      <c r="K60" s="35"/>
      <c r="L60" s="34"/>
      <c r="M60" s="35"/>
    </row>
    <row r="61" spans="1:13" s="40" customFormat="1" x14ac:dyDescent="0.25">
      <c r="A61" s="36"/>
      <c r="B61" s="37"/>
      <c r="C61" s="36"/>
      <c r="D61" s="38"/>
      <c r="E61" s="39"/>
      <c r="F61" s="38"/>
      <c r="G61" s="39"/>
      <c r="H61" s="38"/>
      <c r="I61" s="39"/>
      <c r="J61" s="38"/>
      <c r="K61" s="39"/>
      <c r="L61" s="38"/>
      <c r="M61" s="39"/>
    </row>
    <row r="62" spans="1:13" s="6" customFormat="1" ht="15.75" x14ac:dyDescent="0.25">
      <c r="A62" s="25">
        <v>5000</v>
      </c>
      <c r="B62" s="11" t="s">
        <v>68</v>
      </c>
      <c r="C62" s="25"/>
      <c r="D62" s="41"/>
      <c r="E62" s="29"/>
      <c r="F62" s="41"/>
      <c r="G62" s="29"/>
      <c r="H62" s="41"/>
      <c r="I62" s="29"/>
      <c r="J62" s="41"/>
      <c r="K62" s="29"/>
      <c r="L62" s="41"/>
      <c r="M62" s="29"/>
    </row>
    <row r="63" spans="1:13" s="6" customFormat="1" ht="15.75" x14ac:dyDescent="0.25">
      <c r="A63" s="25">
        <v>5100</v>
      </c>
      <c r="B63" s="11" t="s">
        <v>69</v>
      </c>
      <c r="C63" s="25"/>
      <c r="D63" s="41"/>
      <c r="E63" s="29"/>
      <c r="F63" s="41"/>
      <c r="G63" s="29"/>
      <c r="H63" s="41"/>
      <c r="I63" s="29"/>
      <c r="J63" s="41"/>
      <c r="K63" s="29"/>
      <c r="L63" s="41"/>
      <c r="M63" s="29"/>
    </row>
    <row r="64" spans="1:13" x14ac:dyDescent="0.25">
      <c r="A64" s="17">
        <v>5105</v>
      </c>
      <c r="B64" s="16"/>
      <c r="C64" s="17" t="s">
        <v>70</v>
      </c>
      <c r="D64" s="18"/>
      <c r="E64" s="128" t="e">
        <f>D64/D$59</f>
        <v>#DIV/0!</v>
      </c>
      <c r="F64" s="18"/>
      <c r="G64" s="128" t="e">
        <f>F64/F$59</f>
        <v>#DIV/0!</v>
      </c>
      <c r="H64" s="18"/>
      <c r="I64" s="128" t="e">
        <f>H64/H$59</f>
        <v>#DIV/0!</v>
      </c>
      <c r="J64" s="18"/>
      <c r="K64" s="128" t="e">
        <f>J64/J$59</f>
        <v>#DIV/0!</v>
      </c>
      <c r="L64" s="18"/>
      <c r="M64" s="128" t="e">
        <f>L64/L$59</f>
        <v>#DIV/0!</v>
      </c>
    </row>
    <row r="65" spans="1:13" x14ac:dyDescent="0.25">
      <c r="A65" s="17">
        <v>5110</v>
      </c>
      <c r="B65" s="16"/>
      <c r="C65" s="17" t="s">
        <v>71</v>
      </c>
      <c r="D65" s="18"/>
      <c r="E65" s="128" t="e">
        <f t="shared" ref="E65:G66" si="34">D65/D$59</f>
        <v>#DIV/0!</v>
      </c>
      <c r="F65" s="18"/>
      <c r="G65" s="128" t="e">
        <f t="shared" si="34"/>
        <v>#DIV/0!</v>
      </c>
      <c r="H65" s="18"/>
      <c r="I65" s="128" t="e">
        <f t="shared" ref="I65:I66" si="35">H65/H$59</f>
        <v>#DIV/0!</v>
      </c>
      <c r="J65" s="18"/>
      <c r="K65" s="128" t="e">
        <f t="shared" ref="K65:K66" si="36">J65/J$59</f>
        <v>#DIV/0!</v>
      </c>
      <c r="L65" s="18"/>
      <c r="M65" s="128" t="e">
        <f t="shared" ref="M65:M66" si="37">L65/L$59</f>
        <v>#DIV/0!</v>
      </c>
    </row>
    <row r="66" spans="1:13" x14ac:dyDescent="0.25">
      <c r="A66" s="17">
        <v>5115</v>
      </c>
      <c r="B66" s="16"/>
      <c r="C66" s="17" t="s">
        <v>72</v>
      </c>
      <c r="D66" s="18"/>
      <c r="E66" s="128" t="e">
        <f t="shared" si="34"/>
        <v>#DIV/0!</v>
      </c>
      <c r="F66" s="18"/>
      <c r="G66" s="128" t="e">
        <f t="shared" si="34"/>
        <v>#DIV/0!</v>
      </c>
      <c r="H66" s="18"/>
      <c r="I66" s="128" t="e">
        <f t="shared" si="35"/>
        <v>#DIV/0!</v>
      </c>
      <c r="J66" s="18"/>
      <c r="K66" s="128" t="e">
        <f t="shared" si="36"/>
        <v>#DIV/0!</v>
      </c>
      <c r="L66" s="18"/>
      <c r="M66" s="128" t="e">
        <f t="shared" si="37"/>
        <v>#DIV/0!</v>
      </c>
    </row>
    <row r="67" spans="1:13" ht="15.75" x14ac:dyDescent="0.25">
      <c r="A67" s="10">
        <v>5120</v>
      </c>
      <c r="B67" s="27"/>
      <c r="C67" s="27" t="s">
        <v>73</v>
      </c>
      <c r="D67" s="24"/>
      <c r="E67" s="13"/>
      <c r="F67" s="24"/>
      <c r="G67" s="13"/>
      <c r="H67" s="24"/>
      <c r="I67" s="13"/>
      <c r="J67" s="24"/>
      <c r="K67" s="13"/>
      <c r="L67" s="24"/>
      <c r="M67" s="13"/>
    </row>
    <row r="68" spans="1:13" x14ac:dyDescent="0.25">
      <c r="A68" s="17">
        <v>5125</v>
      </c>
      <c r="B68" s="16"/>
      <c r="C68" s="17" t="s">
        <v>74</v>
      </c>
      <c r="D68" s="18"/>
      <c r="E68" s="128" t="e">
        <f t="shared" ref="E68:G69" si="38">D68/D$59</f>
        <v>#DIV/0!</v>
      </c>
      <c r="F68" s="18"/>
      <c r="G68" s="128" t="e">
        <f t="shared" si="38"/>
        <v>#DIV/0!</v>
      </c>
      <c r="H68" s="18"/>
      <c r="I68" s="128" t="e">
        <f t="shared" ref="I68:I69" si="39">H68/H$59</f>
        <v>#DIV/0!</v>
      </c>
      <c r="J68" s="18"/>
      <c r="K68" s="128" t="e">
        <f t="shared" ref="K68:K69" si="40">J68/J$59</f>
        <v>#DIV/0!</v>
      </c>
      <c r="L68" s="18"/>
      <c r="M68" s="128" t="e">
        <f t="shared" ref="M68:M69" si="41">L68/L$59</f>
        <v>#DIV/0!</v>
      </c>
    </row>
    <row r="69" spans="1:13" x14ac:dyDescent="0.25">
      <c r="A69" s="17">
        <v>5130</v>
      </c>
      <c r="B69" s="16"/>
      <c r="C69" s="17" t="s">
        <v>75</v>
      </c>
      <c r="D69" s="18"/>
      <c r="E69" s="128" t="e">
        <f t="shared" si="38"/>
        <v>#DIV/0!</v>
      </c>
      <c r="F69" s="18"/>
      <c r="G69" s="128" t="e">
        <f t="shared" si="38"/>
        <v>#DIV/0!</v>
      </c>
      <c r="H69" s="18"/>
      <c r="I69" s="128" t="e">
        <f t="shared" si="39"/>
        <v>#DIV/0!</v>
      </c>
      <c r="J69" s="18"/>
      <c r="K69" s="128" t="e">
        <f t="shared" si="40"/>
        <v>#DIV/0!</v>
      </c>
      <c r="L69" s="18"/>
      <c r="M69" s="128" t="e">
        <f t="shared" si="41"/>
        <v>#DIV/0!</v>
      </c>
    </row>
    <row r="70" spans="1:13" ht="15.75" x14ac:dyDescent="0.25">
      <c r="A70" s="10">
        <v>5135</v>
      </c>
      <c r="B70" s="27"/>
      <c r="C70" s="10" t="s">
        <v>76</v>
      </c>
      <c r="D70" s="24"/>
      <c r="E70" s="13"/>
      <c r="F70" s="24"/>
      <c r="G70" s="13"/>
      <c r="H70" s="24"/>
      <c r="I70" s="13"/>
      <c r="J70" s="24"/>
      <c r="K70" s="13"/>
      <c r="L70" s="24"/>
      <c r="M70" s="13"/>
    </row>
    <row r="71" spans="1:13" ht="30" x14ac:dyDescent="0.25">
      <c r="A71" s="17">
        <v>5140</v>
      </c>
      <c r="B71" s="16"/>
      <c r="C71" s="17" t="s">
        <v>77</v>
      </c>
      <c r="D71" s="18"/>
      <c r="E71" s="128" t="e">
        <f t="shared" ref="E71:G79" si="42">D71/D$59</f>
        <v>#DIV/0!</v>
      </c>
      <c r="F71" s="18"/>
      <c r="G71" s="128" t="e">
        <f t="shared" si="42"/>
        <v>#DIV/0!</v>
      </c>
      <c r="H71" s="18"/>
      <c r="I71" s="128" t="e">
        <f t="shared" ref="I71:I79" si="43">H71/H$59</f>
        <v>#DIV/0!</v>
      </c>
      <c r="J71" s="18"/>
      <c r="K71" s="128" t="e">
        <f t="shared" ref="K71:K79" si="44">J71/J$59</f>
        <v>#DIV/0!</v>
      </c>
      <c r="L71" s="18"/>
      <c r="M71" s="128" t="e">
        <f t="shared" ref="M71:M79" si="45">L71/L$59</f>
        <v>#DIV/0!</v>
      </c>
    </row>
    <row r="72" spans="1:13" x14ac:dyDescent="0.25">
      <c r="A72" s="17">
        <v>5145</v>
      </c>
      <c r="B72" s="16"/>
      <c r="C72" s="17" t="s">
        <v>78</v>
      </c>
      <c r="D72" s="18"/>
      <c r="E72" s="128" t="e">
        <f t="shared" si="42"/>
        <v>#DIV/0!</v>
      </c>
      <c r="F72" s="18"/>
      <c r="G72" s="128" t="e">
        <f t="shared" si="42"/>
        <v>#DIV/0!</v>
      </c>
      <c r="H72" s="18"/>
      <c r="I72" s="128" t="e">
        <f t="shared" si="43"/>
        <v>#DIV/0!</v>
      </c>
      <c r="J72" s="18"/>
      <c r="K72" s="128" t="e">
        <f t="shared" si="44"/>
        <v>#DIV/0!</v>
      </c>
      <c r="L72" s="18"/>
      <c r="M72" s="128" t="e">
        <f t="shared" si="45"/>
        <v>#DIV/0!</v>
      </c>
    </row>
    <row r="73" spans="1:13" x14ac:dyDescent="0.25">
      <c r="A73" s="17">
        <v>5150</v>
      </c>
      <c r="B73" s="16"/>
      <c r="C73" s="17" t="s">
        <v>79</v>
      </c>
      <c r="D73" s="18"/>
      <c r="E73" s="128" t="e">
        <f t="shared" si="42"/>
        <v>#DIV/0!</v>
      </c>
      <c r="F73" s="18"/>
      <c r="G73" s="128" t="e">
        <f t="shared" si="42"/>
        <v>#DIV/0!</v>
      </c>
      <c r="H73" s="18"/>
      <c r="I73" s="128" t="e">
        <f t="shared" si="43"/>
        <v>#DIV/0!</v>
      </c>
      <c r="J73" s="18"/>
      <c r="K73" s="128" t="e">
        <f t="shared" si="44"/>
        <v>#DIV/0!</v>
      </c>
      <c r="L73" s="18"/>
      <c r="M73" s="128" t="e">
        <f t="shared" si="45"/>
        <v>#DIV/0!</v>
      </c>
    </row>
    <row r="74" spans="1:13" x14ac:dyDescent="0.25">
      <c r="A74" s="17">
        <v>5155</v>
      </c>
      <c r="B74" s="16"/>
      <c r="C74" s="17" t="s">
        <v>80</v>
      </c>
      <c r="D74" s="18"/>
      <c r="E74" s="128" t="e">
        <f t="shared" si="42"/>
        <v>#DIV/0!</v>
      </c>
      <c r="F74" s="18"/>
      <c r="G74" s="128" t="e">
        <f t="shared" si="42"/>
        <v>#DIV/0!</v>
      </c>
      <c r="H74" s="18"/>
      <c r="I74" s="128" t="e">
        <f t="shared" si="43"/>
        <v>#DIV/0!</v>
      </c>
      <c r="J74" s="18"/>
      <c r="K74" s="128" t="e">
        <f t="shared" si="44"/>
        <v>#DIV/0!</v>
      </c>
      <c r="L74" s="18"/>
      <c r="M74" s="128" t="e">
        <f t="shared" si="45"/>
        <v>#DIV/0!</v>
      </c>
    </row>
    <row r="75" spans="1:13" x14ac:dyDescent="0.25">
      <c r="A75" s="42">
        <v>5160</v>
      </c>
      <c r="B75" s="16"/>
      <c r="C75" s="17" t="s">
        <v>81</v>
      </c>
      <c r="D75" s="18"/>
      <c r="E75" s="128" t="e">
        <f t="shared" si="42"/>
        <v>#DIV/0!</v>
      </c>
      <c r="F75" s="18"/>
      <c r="G75" s="128" t="e">
        <f t="shared" si="42"/>
        <v>#DIV/0!</v>
      </c>
      <c r="H75" s="18"/>
      <c r="I75" s="128" t="e">
        <f t="shared" si="43"/>
        <v>#DIV/0!</v>
      </c>
      <c r="J75" s="18"/>
      <c r="K75" s="128" t="e">
        <f t="shared" si="44"/>
        <v>#DIV/0!</v>
      </c>
      <c r="L75" s="18"/>
      <c r="M75" s="128" t="e">
        <f t="shared" si="45"/>
        <v>#DIV/0!</v>
      </c>
    </row>
    <row r="76" spans="1:13" x14ac:dyDescent="0.25">
      <c r="A76" s="17">
        <v>5165</v>
      </c>
      <c r="B76" s="16"/>
      <c r="C76" s="17" t="s">
        <v>82</v>
      </c>
      <c r="D76" s="18"/>
      <c r="E76" s="128" t="e">
        <f t="shared" si="42"/>
        <v>#DIV/0!</v>
      </c>
      <c r="F76" s="18"/>
      <c r="G76" s="128" t="e">
        <f t="shared" si="42"/>
        <v>#DIV/0!</v>
      </c>
      <c r="H76" s="18"/>
      <c r="I76" s="128" t="e">
        <f t="shared" si="43"/>
        <v>#DIV/0!</v>
      </c>
      <c r="J76" s="18"/>
      <c r="K76" s="128" t="e">
        <f t="shared" si="44"/>
        <v>#DIV/0!</v>
      </c>
      <c r="L76" s="18"/>
      <c r="M76" s="128" t="e">
        <f t="shared" si="45"/>
        <v>#DIV/0!</v>
      </c>
    </row>
    <row r="77" spans="1:13" x14ac:dyDescent="0.25">
      <c r="A77" s="17">
        <v>5170</v>
      </c>
      <c r="B77" s="16"/>
      <c r="C77" s="17" t="s">
        <v>83</v>
      </c>
      <c r="D77" s="18"/>
      <c r="E77" s="128" t="e">
        <f t="shared" si="42"/>
        <v>#DIV/0!</v>
      </c>
      <c r="F77" s="18"/>
      <c r="G77" s="128" t="e">
        <f t="shared" si="42"/>
        <v>#DIV/0!</v>
      </c>
      <c r="H77" s="18"/>
      <c r="I77" s="128" t="e">
        <f t="shared" si="43"/>
        <v>#DIV/0!</v>
      </c>
      <c r="J77" s="18"/>
      <c r="K77" s="128" t="e">
        <f t="shared" si="44"/>
        <v>#DIV/0!</v>
      </c>
      <c r="L77" s="18"/>
      <c r="M77" s="128" t="e">
        <f t="shared" si="45"/>
        <v>#DIV/0!</v>
      </c>
    </row>
    <row r="78" spans="1:13" x14ac:dyDescent="0.25">
      <c r="A78" s="17">
        <v>5175</v>
      </c>
      <c r="B78" s="16"/>
      <c r="C78" s="17" t="s">
        <v>84</v>
      </c>
      <c r="D78" s="18"/>
      <c r="E78" s="128" t="e">
        <f t="shared" si="42"/>
        <v>#DIV/0!</v>
      </c>
      <c r="F78" s="18"/>
      <c r="G78" s="128" t="e">
        <f t="shared" si="42"/>
        <v>#DIV/0!</v>
      </c>
      <c r="H78" s="18"/>
      <c r="I78" s="128" t="e">
        <f t="shared" si="43"/>
        <v>#DIV/0!</v>
      </c>
      <c r="J78" s="18"/>
      <c r="K78" s="128" t="e">
        <f t="shared" si="44"/>
        <v>#DIV/0!</v>
      </c>
      <c r="L78" s="18"/>
      <c r="M78" s="128" t="e">
        <f t="shared" si="45"/>
        <v>#DIV/0!</v>
      </c>
    </row>
    <row r="79" spans="1:13" ht="30" x14ac:dyDescent="0.25">
      <c r="A79" s="15" t="s">
        <v>85</v>
      </c>
      <c r="B79" s="16"/>
      <c r="C79" s="17" t="s">
        <v>86</v>
      </c>
      <c r="D79" s="18"/>
      <c r="E79" s="128" t="e">
        <f t="shared" si="42"/>
        <v>#DIV/0!</v>
      </c>
      <c r="F79" s="18"/>
      <c r="G79" s="128" t="e">
        <f t="shared" si="42"/>
        <v>#DIV/0!</v>
      </c>
      <c r="H79" s="18"/>
      <c r="I79" s="128" t="e">
        <f t="shared" si="43"/>
        <v>#DIV/0!</v>
      </c>
      <c r="J79" s="18"/>
      <c r="K79" s="128" t="e">
        <f t="shared" si="44"/>
        <v>#DIV/0!</v>
      </c>
      <c r="L79" s="18"/>
      <c r="M79" s="128" t="e">
        <f t="shared" si="45"/>
        <v>#DIV/0!</v>
      </c>
    </row>
    <row r="80" spans="1:13" s="45" customFormat="1" ht="15.75" x14ac:dyDescent="0.25">
      <c r="A80" s="26">
        <v>5195</v>
      </c>
      <c r="B80" s="43"/>
      <c r="C80" s="26" t="s">
        <v>87</v>
      </c>
      <c r="D80" s="133">
        <f>SUM(D64:D79)</f>
        <v>0</v>
      </c>
      <c r="E80" s="130" t="e">
        <f>D80/D59</f>
        <v>#DIV/0!</v>
      </c>
      <c r="F80" s="133">
        <f>SUM(F64:F79)</f>
        <v>0</v>
      </c>
      <c r="G80" s="130" t="e">
        <f>F80/F59</f>
        <v>#DIV/0!</v>
      </c>
      <c r="H80" s="133">
        <f>SUM(H64:H79)</f>
        <v>0</v>
      </c>
      <c r="I80" s="130" t="e">
        <f>H80/H59</f>
        <v>#DIV/0!</v>
      </c>
      <c r="J80" s="133">
        <f>SUM(J64:J79)</f>
        <v>0</v>
      </c>
      <c r="K80" s="130" t="e">
        <f>J80/J59</f>
        <v>#DIV/0!</v>
      </c>
      <c r="L80" s="133">
        <f>SUM(L64:L79)</f>
        <v>0</v>
      </c>
      <c r="M80" s="130" t="e">
        <f>L80/L59</f>
        <v>#DIV/0!</v>
      </c>
    </row>
    <row r="81" spans="1:13" s="6" customFormat="1" ht="15.75" x14ac:dyDescent="0.25">
      <c r="A81" s="25">
        <v>5200</v>
      </c>
      <c r="B81" s="11" t="s">
        <v>88</v>
      </c>
      <c r="C81" s="25"/>
      <c r="D81" s="41"/>
      <c r="E81" s="29"/>
      <c r="F81" s="41"/>
      <c r="G81" s="29"/>
      <c r="H81" s="41"/>
      <c r="I81" s="29"/>
      <c r="J81" s="41"/>
      <c r="K81" s="29"/>
      <c r="L81" s="41"/>
      <c r="M81" s="29"/>
    </row>
    <row r="82" spans="1:13" x14ac:dyDescent="0.25">
      <c r="A82" s="15" t="s">
        <v>89</v>
      </c>
      <c r="B82" s="16"/>
      <c r="C82" s="17" t="s">
        <v>90</v>
      </c>
      <c r="D82" s="18"/>
      <c r="E82" s="128" t="e">
        <f t="shared" ref="E82:G86" si="46">D82/D$59</f>
        <v>#DIV/0!</v>
      </c>
      <c r="F82" s="18"/>
      <c r="G82" s="128" t="e">
        <f t="shared" si="46"/>
        <v>#DIV/0!</v>
      </c>
      <c r="H82" s="18"/>
      <c r="I82" s="128" t="e">
        <f t="shared" ref="I82:I86" si="47">H82/H$59</f>
        <v>#DIV/0!</v>
      </c>
      <c r="J82" s="18"/>
      <c r="K82" s="128" t="e">
        <f t="shared" ref="K82:K86" si="48">J82/J$59</f>
        <v>#DIV/0!</v>
      </c>
      <c r="L82" s="18"/>
      <c r="M82" s="128" t="e">
        <f t="shared" ref="M82:M86" si="49">L82/L$59</f>
        <v>#DIV/0!</v>
      </c>
    </row>
    <row r="83" spans="1:13" x14ac:dyDescent="0.25">
      <c r="A83" s="17">
        <v>5215</v>
      </c>
      <c r="B83" s="16"/>
      <c r="C83" s="17" t="s">
        <v>91</v>
      </c>
      <c r="D83" s="18"/>
      <c r="E83" s="128" t="e">
        <f t="shared" si="46"/>
        <v>#DIV/0!</v>
      </c>
      <c r="F83" s="18"/>
      <c r="G83" s="128" t="e">
        <f t="shared" si="46"/>
        <v>#DIV/0!</v>
      </c>
      <c r="H83" s="18"/>
      <c r="I83" s="128" t="e">
        <f t="shared" si="47"/>
        <v>#DIV/0!</v>
      </c>
      <c r="J83" s="18"/>
      <c r="K83" s="128" t="e">
        <f t="shared" si="48"/>
        <v>#DIV/0!</v>
      </c>
      <c r="L83" s="18"/>
      <c r="M83" s="128" t="e">
        <f t="shared" si="49"/>
        <v>#DIV/0!</v>
      </c>
    </row>
    <row r="84" spans="1:13" x14ac:dyDescent="0.25">
      <c r="A84" s="17">
        <v>5220</v>
      </c>
      <c r="B84" s="16"/>
      <c r="C84" s="17" t="s">
        <v>92</v>
      </c>
      <c r="D84" s="18"/>
      <c r="E84" s="128" t="e">
        <f t="shared" si="46"/>
        <v>#DIV/0!</v>
      </c>
      <c r="F84" s="18"/>
      <c r="G84" s="128" t="e">
        <f t="shared" si="46"/>
        <v>#DIV/0!</v>
      </c>
      <c r="H84" s="18"/>
      <c r="I84" s="128" t="e">
        <f t="shared" si="47"/>
        <v>#DIV/0!</v>
      </c>
      <c r="J84" s="18"/>
      <c r="K84" s="128" t="e">
        <f t="shared" si="48"/>
        <v>#DIV/0!</v>
      </c>
      <c r="L84" s="18"/>
      <c r="M84" s="128" t="e">
        <f t="shared" si="49"/>
        <v>#DIV/0!</v>
      </c>
    </row>
    <row r="85" spans="1:13" x14ac:dyDescent="0.25">
      <c r="A85" s="17">
        <v>5225</v>
      </c>
      <c r="B85" s="16"/>
      <c r="C85" s="17" t="s">
        <v>93</v>
      </c>
      <c r="D85" s="18"/>
      <c r="E85" s="128" t="e">
        <f t="shared" si="46"/>
        <v>#DIV/0!</v>
      </c>
      <c r="F85" s="18"/>
      <c r="G85" s="128" t="e">
        <f t="shared" si="46"/>
        <v>#DIV/0!</v>
      </c>
      <c r="H85" s="18"/>
      <c r="I85" s="128" t="e">
        <f t="shared" si="47"/>
        <v>#DIV/0!</v>
      </c>
      <c r="J85" s="18"/>
      <c r="K85" s="128" t="e">
        <f t="shared" si="48"/>
        <v>#DIV/0!</v>
      </c>
      <c r="L85" s="18"/>
      <c r="M85" s="128" t="e">
        <f t="shared" si="49"/>
        <v>#DIV/0!</v>
      </c>
    </row>
    <row r="86" spans="1:13" x14ac:dyDescent="0.25">
      <c r="A86" s="17">
        <v>5230</v>
      </c>
      <c r="B86" s="16"/>
      <c r="C86" s="17" t="s">
        <v>94</v>
      </c>
      <c r="D86" s="18"/>
      <c r="E86" s="128" t="e">
        <f t="shared" si="46"/>
        <v>#DIV/0!</v>
      </c>
      <c r="F86" s="18"/>
      <c r="G86" s="128" t="e">
        <f t="shared" si="46"/>
        <v>#DIV/0!</v>
      </c>
      <c r="H86" s="18"/>
      <c r="I86" s="128" t="e">
        <f t="shared" si="47"/>
        <v>#DIV/0!</v>
      </c>
      <c r="J86" s="18"/>
      <c r="K86" s="128" t="e">
        <f t="shared" si="48"/>
        <v>#DIV/0!</v>
      </c>
      <c r="L86" s="18"/>
      <c r="M86" s="128" t="e">
        <f t="shared" si="49"/>
        <v>#DIV/0!</v>
      </c>
    </row>
    <row r="87" spans="1:13" s="45" customFormat="1" ht="15.75" x14ac:dyDescent="0.25">
      <c r="A87" s="26">
        <v>5235</v>
      </c>
      <c r="B87" s="43"/>
      <c r="C87" s="26" t="s">
        <v>95</v>
      </c>
      <c r="D87" s="133">
        <f>SUM(D82:D86)</f>
        <v>0</v>
      </c>
      <c r="E87" s="130" t="e">
        <f>D87/D59</f>
        <v>#DIV/0!</v>
      </c>
      <c r="F87" s="133">
        <f>SUM(F82:F86)</f>
        <v>0</v>
      </c>
      <c r="G87" s="130" t="e">
        <f>F87/F59</f>
        <v>#DIV/0!</v>
      </c>
      <c r="H87" s="133">
        <f>SUM(H82:H86)</f>
        <v>0</v>
      </c>
      <c r="I87" s="130" t="e">
        <f>H87/H59</f>
        <v>#DIV/0!</v>
      </c>
      <c r="J87" s="133">
        <f>SUM(J82:J86)</f>
        <v>0</v>
      </c>
      <c r="K87" s="130" t="e">
        <f>J87/J59</f>
        <v>#DIV/0!</v>
      </c>
      <c r="L87" s="133">
        <f>SUM(L82:L86)</f>
        <v>0</v>
      </c>
      <c r="M87" s="130" t="e">
        <f>L87/L59</f>
        <v>#DIV/0!</v>
      </c>
    </row>
    <row r="88" spans="1:13" s="6" customFormat="1" ht="15.75" x14ac:dyDescent="0.25">
      <c r="A88" s="25">
        <v>5300</v>
      </c>
      <c r="B88" s="11" t="s">
        <v>96</v>
      </c>
      <c r="C88" s="25"/>
      <c r="D88" s="41"/>
      <c r="E88" s="29"/>
      <c r="F88" s="41"/>
      <c r="G88" s="29"/>
      <c r="H88" s="41"/>
      <c r="I88" s="29"/>
      <c r="J88" s="41"/>
      <c r="K88" s="29"/>
      <c r="L88" s="41"/>
      <c r="M88" s="29"/>
    </row>
    <row r="89" spans="1:13" s="6" customFormat="1" ht="15.75" x14ac:dyDescent="0.25">
      <c r="A89" s="46" t="s">
        <v>97</v>
      </c>
      <c r="B89" s="47"/>
      <c r="C89" s="30" t="s">
        <v>98</v>
      </c>
      <c r="D89" s="48"/>
      <c r="E89" s="128" t="e">
        <f t="shared" ref="E89:G91" si="50">D89/D$59</f>
        <v>#DIV/0!</v>
      </c>
      <c r="F89" s="48"/>
      <c r="G89" s="128" t="e">
        <f t="shared" si="50"/>
        <v>#DIV/0!</v>
      </c>
      <c r="H89" s="48"/>
      <c r="I89" s="128" t="e">
        <f t="shared" ref="I89:I91" si="51">H89/H$59</f>
        <v>#DIV/0!</v>
      </c>
      <c r="J89" s="48"/>
      <c r="K89" s="128" t="e">
        <f t="shared" ref="K89:K91" si="52">J89/J$59</f>
        <v>#DIV/0!</v>
      </c>
      <c r="L89" s="48"/>
      <c r="M89" s="128" t="e">
        <f t="shared" ref="M89:M91" si="53">L89/L$59</f>
        <v>#DIV/0!</v>
      </c>
    </row>
    <row r="90" spans="1:13" x14ac:dyDescent="0.25">
      <c r="A90" s="49" t="s">
        <v>99</v>
      </c>
      <c r="B90" s="16"/>
      <c r="C90" s="17" t="s">
        <v>100</v>
      </c>
      <c r="D90" s="18"/>
      <c r="E90" s="128" t="e">
        <f t="shared" si="50"/>
        <v>#DIV/0!</v>
      </c>
      <c r="F90" s="18"/>
      <c r="G90" s="128" t="e">
        <f t="shared" si="50"/>
        <v>#DIV/0!</v>
      </c>
      <c r="H90" s="18"/>
      <c r="I90" s="128" t="e">
        <f t="shared" si="51"/>
        <v>#DIV/0!</v>
      </c>
      <c r="J90" s="18"/>
      <c r="K90" s="128" t="e">
        <f t="shared" si="52"/>
        <v>#DIV/0!</v>
      </c>
      <c r="L90" s="18"/>
      <c r="M90" s="128" t="e">
        <f t="shared" si="53"/>
        <v>#DIV/0!</v>
      </c>
    </row>
    <row r="91" spans="1:13" x14ac:dyDescent="0.25">
      <c r="A91" s="17">
        <v>5325</v>
      </c>
      <c r="B91" s="16"/>
      <c r="C91" s="17" t="s">
        <v>101</v>
      </c>
      <c r="D91" s="18"/>
      <c r="E91" s="128" t="e">
        <f t="shared" si="50"/>
        <v>#DIV/0!</v>
      </c>
      <c r="F91" s="18"/>
      <c r="G91" s="128" t="e">
        <f t="shared" si="50"/>
        <v>#DIV/0!</v>
      </c>
      <c r="H91" s="18"/>
      <c r="I91" s="128" t="e">
        <f t="shared" si="51"/>
        <v>#DIV/0!</v>
      </c>
      <c r="J91" s="18"/>
      <c r="K91" s="128" t="e">
        <f t="shared" si="52"/>
        <v>#DIV/0!</v>
      </c>
      <c r="L91" s="18"/>
      <c r="M91" s="128" t="e">
        <f t="shared" si="53"/>
        <v>#DIV/0!</v>
      </c>
    </row>
    <row r="92" spans="1:13" s="45" customFormat="1" ht="15.75" x14ac:dyDescent="0.25">
      <c r="A92" s="50"/>
      <c r="B92" s="43"/>
      <c r="C92" s="26" t="s">
        <v>102</v>
      </c>
      <c r="D92" s="133">
        <f>SUM(D89:D91)</f>
        <v>0</v>
      </c>
      <c r="E92" s="130" t="e">
        <f>D92/D59</f>
        <v>#DIV/0!</v>
      </c>
      <c r="F92" s="133">
        <f>SUM(F89:F91)</f>
        <v>0</v>
      </c>
      <c r="G92" s="130" t="e">
        <f>F92/F59</f>
        <v>#DIV/0!</v>
      </c>
      <c r="H92" s="133">
        <f>SUM(H89:H91)</f>
        <v>0</v>
      </c>
      <c r="I92" s="130" t="e">
        <f>H92/H59</f>
        <v>#DIV/0!</v>
      </c>
      <c r="J92" s="133">
        <f>SUM(J89:J91)</f>
        <v>0</v>
      </c>
      <c r="K92" s="130" t="e">
        <f>J92/J59</f>
        <v>#DIV/0!</v>
      </c>
      <c r="L92" s="133">
        <f>SUM(L89:L91)</f>
        <v>0</v>
      </c>
      <c r="M92" s="130" t="e">
        <f>L92/L59</f>
        <v>#DIV/0!</v>
      </c>
    </row>
    <row r="93" spans="1:13" s="6" customFormat="1" ht="15.75" x14ac:dyDescent="0.25">
      <c r="A93" s="25">
        <v>5400</v>
      </c>
      <c r="B93" s="11" t="s">
        <v>103</v>
      </c>
      <c r="C93" s="25"/>
      <c r="D93" s="41"/>
      <c r="E93" s="29"/>
      <c r="F93" s="41"/>
      <c r="G93" s="29"/>
      <c r="H93" s="41"/>
      <c r="I93" s="29"/>
      <c r="J93" s="41"/>
      <c r="K93" s="29"/>
      <c r="L93" s="41"/>
      <c r="M93" s="29"/>
    </row>
    <row r="94" spans="1:13" x14ac:dyDescent="0.25">
      <c r="A94" s="15" t="s">
        <v>104</v>
      </c>
      <c r="B94" s="16"/>
      <c r="C94" s="17" t="s">
        <v>105</v>
      </c>
      <c r="D94" s="18"/>
      <c r="E94" s="128" t="e">
        <f t="shared" ref="E94:G96" si="54">D94/D$59</f>
        <v>#DIV/0!</v>
      </c>
      <c r="F94" s="18"/>
      <c r="G94" s="128" t="e">
        <f t="shared" si="54"/>
        <v>#DIV/0!</v>
      </c>
      <c r="H94" s="18"/>
      <c r="I94" s="128" t="e">
        <f t="shared" ref="I94:I96" si="55">H94/H$59</f>
        <v>#DIV/0!</v>
      </c>
      <c r="J94" s="18"/>
      <c r="K94" s="128" t="e">
        <f t="shared" ref="K94:K96" si="56">J94/J$59</f>
        <v>#DIV/0!</v>
      </c>
      <c r="L94" s="18"/>
      <c r="M94" s="128" t="e">
        <f t="shared" ref="M94:M96" si="57">L94/L$59</f>
        <v>#DIV/0!</v>
      </c>
    </row>
    <row r="95" spans="1:13" x14ac:dyDescent="0.25">
      <c r="A95" s="17">
        <v>5415</v>
      </c>
      <c r="B95" s="16"/>
      <c r="C95" s="17" t="s">
        <v>106</v>
      </c>
      <c r="D95" s="18"/>
      <c r="E95" s="128" t="e">
        <f t="shared" si="54"/>
        <v>#DIV/0!</v>
      </c>
      <c r="F95" s="18"/>
      <c r="G95" s="128" t="e">
        <f t="shared" si="54"/>
        <v>#DIV/0!</v>
      </c>
      <c r="H95" s="18"/>
      <c r="I95" s="128" t="e">
        <f t="shared" si="55"/>
        <v>#DIV/0!</v>
      </c>
      <c r="J95" s="18"/>
      <c r="K95" s="128" t="e">
        <f t="shared" si="56"/>
        <v>#DIV/0!</v>
      </c>
      <c r="L95" s="18"/>
      <c r="M95" s="128" t="e">
        <f t="shared" si="57"/>
        <v>#DIV/0!</v>
      </c>
    </row>
    <row r="96" spans="1:13" x14ac:dyDescent="0.25">
      <c r="A96" s="17">
        <v>5420</v>
      </c>
      <c r="B96" s="16"/>
      <c r="C96" s="17" t="s">
        <v>107</v>
      </c>
      <c r="D96" s="18"/>
      <c r="E96" s="128" t="e">
        <f t="shared" si="54"/>
        <v>#DIV/0!</v>
      </c>
      <c r="F96" s="18"/>
      <c r="G96" s="128" t="e">
        <f t="shared" si="54"/>
        <v>#DIV/0!</v>
      </c>
      <c r="H96" s="18"/>
      <c r="I96" s="128" t="e">
        <f t="shared" si="55"/>
        <v>#DIV/0!</v>
      </c>
      <c r="J96" s="18"/>
      <c r="K96" s="128" t="e">
        <f t="shared" si="56"/>
        <v>#DIV/0!</v>
      </c>
      <c r="L96" s="18"/>
      <c r="M96" s="128" t="e">
        <f t="shared" si="57"/>
        <v>#DIV/0!</v>
      </c>
    </row>
    <row r="97" spans="1:13" s="45" customFormat="1" ht="15.75" x14ac:dyDescent="0.25">
      <c r="A97" s="26">
        <v>5425</v>
      </c>
      <c r="B97" s="43"/>
      <c r="C97" s="26" t="s">
        <v>108</v>
      </c>
      <c r="D97" s="133">
        <f>SUM(D94:D96)</f>
        <v>0</v>
      </c>
      <c r="E97" s="130" t="e">
        <f>D97/D59</f>
        <v>#DIV/0!</v>
      </c>
      <c r="F97" s="133">
        <f>SUM(F94:F96)</f>
        <v>0</v>
      </c>
      <c r="G97" s="130" t="e">
        <f>F97/F59</f>
        <v>#DIV/0!</v>
      </c>
      <c r="H97" s="133">
        <f>SUM(H94:H96)</f>
        <v>0</v>
      </c>
      <c r="I97" s="130" t="e">
        <f>H97/H59</f>
        <v>#DIV/0!</v>
      </c>
      <c r="J97" s="133">
        <f>SUM(J94:J96)</f>
        <v>0</v>
      </c>
      <c r="K97" s="130" t="e">
        <f>J97/J59</f>
        <v>#DIV/0!</v>
      </c>
      <c r="L97" s="133">
        <f>SUM(L94:L96)</f>
        <v>0</v>
      </c>
      <c r="M97" s="130" t="e">
        <f>L97/L59</f>
        <v>#DIV/0!</v>
      </c>
    </row>
    <row r="98" spans="1:13" s="6" customFormat="1" ht="15.75" x14ac:dyDescent="0.25">
      <c r="A98" s="25">
        <v>5500</v>
      </c>
      <c r="B98" s="11" t="s">
        <v>109</v>
      </c>
      <c r="C98" s="25"/>
      <c r="D98" s="41"/>
      <c r="E98" s="29"/>
      <c r="F98" s="41"/>
      <c r="G98" s="29"/>
      <c r="H98" s="41"/>
      <c r="I98" s="29"/>
      <c r="J98" s="41"/>
      <c r="K98" s="29"/>
      <c r="L98" s="41"/>
      <c r="M98" s="29"/>
    </row>
    <row r="99" spans="1:13" x14ac:dyDescent="0.25">
      <c r="A99" s="17">
        <v>5505</v>
      </c>
      <c r="B99" s="16"/>
      <c r="C99" s="17" t="s">
        <v>110</v>
      </c>
      <c r="D99" s="18"/>
      <c r="E99" s="128" t="e">
        <f t="shared" ref="E99:G102" si="58">D99/D$59</f>
        <v>#DIV/0!</v>
      </c>
      <c r="F99" s="18"/>
      <c r="G99" s="128" t="e">
        <f t="shared" si="58"/>
        <v>#DIV/0!</v>
      </c>
      <c r="H99" s="18"/>
      <c r="I99" s="128" t="e">
        <f t="shared" ref="I99:I102" si="59">H99/H$59</f>
        <v>#DIV/0!</v>
      </c>
      <c r="J99" s="18"/>
      <c r="K99" s="128" t="e">
        <f t="shared" ref="K99:K102" si="60">J99/J$59</f>
        <v>#DIV/0!</v>
      </c>
      <c r="L99" s="18"/>
      <c r="M99" s="128" t="e">
        <f t="shared" ref="M99:M102" si="61">L99/L$59</f>
        <v>#DIV/0!</v>
      </c>
    </row>
    <row r="100" spans="1:13" x14ac:dyDescent="0.25">
      <c r="A100" s="17">
        <v>5510</v>
      </c>
      <c r="B100" s="16"/>
      <c r="C100" s="17" t="s">
        <v>111</v>
      </c>
      <c r="D100" s="18"/>
      <c r="E100" s="128" t="e">
        <f t="shared" si="58"/>
        <v>#DIV/0!</v>
      </c>
      <c r="F100" s="18"/>
      <c r="G100" s="128" t="e">
        <f t="shared" si="58"/>
        <v>#DIV/0!</v>
      </c>
      <c r="H100" s="18"/>
      <c r="I100" s="128" t="e">
        <f t="shared" si="59"/>
        <v>#DIV/0!</v>
      </c>
      <c r="J100" s="18"/>
      <c r="K100" s="128" t="e">
        <f t="shared" si="60"/>
        <v>#DIV/0!</v>
      </c>
      <c r="L100" s="18"/>
      <c r="M100" s="128" t="e">
        <f t="shared" si="61"/>
        <v>#DIV/0!</v>
      </c>
    </row>
    <row r="101" spans="1:13" x14ac:dyDescent="0.25">
      <c r="A101" s="17">
        <v>5515</v>
      </c>
      <c r="B101" s="16"/>
      <c r="C101" s="17" t="s">
        <v>112</v>
      </c>
      <c r="D101" s="18"/>
      <c r="E101" s="128" t="e">
        <f t="shared" si="58"/>
        <v>#DIV/0!</v>
      </c>
      <c r="F101" s="18"/>
      <c r="G101" s="128" t="e">
        <f t="shared" si="58"/>
        <v>#DIV/0!</v>
      </c>
      <c r="H101" s="18"/>
      <c r="I101" s="128" t="e">
        <f t="shared" si="59"/>
        <v>#DIV/0!</v>
      </c>
      <c r="J101" s="18"/>
      <c r="K101" s="128" t="e">
        <f t="shared" si="60"/>
        <v>#DIV/0!</v>
      </c>
      <c r="L101" s="18"/>
      <c r="M101" s="128" t="e">
        <f t="shared" si="61"/>
        <v>#DIV/0!</v>
      </c>
    </row>
    <row r="102" spans="1:13" x14ac:dyDescent="0.25">
      <c r="A102" s="17">
        <v>5520</v>
      </c>
      <c r="B102" s="16"/>
      <c r="C102" s="17" t="s">
        <v>113</v>
      </c>
      <c r="D102" s="18"/>
      <c r="E102" s="128" t="e">
        <f t="shared" si="58"/>
        <v>#DIV/0!</v>
      </c>
      <c r="F102" s="18"/>
      <c r="G102" s="128" t="e">
        <f t="shared" si="58"/>
        <v>#DIV/0!</v>
      </c>
      <c r="H102" s="18"/>
      <c r="I102" s="128" t="e">
        <f t="shared" si="59"/>
        <v>#DIV/0!</v>
      </c>
      <c r="J102" s="18"/>
      <c r="K102" s="128" t="e">
        <f t="shared" si="60"/>
        <v>#DIV/0!</v>
      </c>
      <c r="L102" s="18"/>
      <c r="M102" s="128" t="e">
        <f t="shared" si="61"/>
        <v>#DIV/0!</v>
      </c>
    </row>
    <row r="103" spans="1:13" s="45" customFormat="1" ht="15.75" x14ac:dyDescent="0.25">
      <c r="A103" s="26">
        <v>5525</v>
      </c>
      <c r="B103" s="43"/>
      <c r="C103" s="26" t="s">
        <v>114</v>
      </c>
      <c r="D103" s="133">
        <f>SUM(D99:D102)</f>
        <v>0</v>
      </c>
      <c r="E103" s="130" t="e">
        <f>D103/D59</f>
        <v>#DIV/0!</v>
      </c>
      <c r="F103" s="133">
        <f>SUM(F99:F102)</f>
        <v>0</v>
      </c>
      <c r="G103" s="130" t="e">
        <f>F103/F59</f>
        <v>#DIV/0!</v>
      </c>
      <c r="H103" s="133">
        <f>SUM(H99:H102)</f>
        <v>0</v>
      </c>
      <c r="I103" s="130" t="e">
        <f>H103/H59</f>
        <v>#DIV/0!</v>
      </c>
      <c r="J103" s="133">
        <f>SUM(J99:J102)</f>
        <v>0</v>
      </c>
      <c r="K103" s="130" t="e">
        <f>J103/J59</f>
        <v>#DIV/0!</v>
      </c>
      <c r="L103" s="133">
        <f>SUM(L99:L102)</f>
        <v>0</v>
      </c>
      <c r="M103" s="130" t="e">
        <f>L103/L59</f>
        <v>#DIV/0!</v>
      </c>
    </row>
    <row r="104" spans="1:13" s="6" customFormat="1" ht="15.75" x14ac:dyDescent="0.25">
      <c r="A104" s="20">
        <v>5600</v>
      </c>
      <c r="B104" s="21" t="s">
        <v>115</v>
      </c>
      <c r="C104" s="20"/>
      <c r="D104" s="129">
        <f>D103+D97+D92+D87+D80</f>
        <v>0</v>
      </c>
      <c r="E104" s="130" t="e">
        <f>D104/D59</f>
        <v>#DIV/0!</v>
      </c>
      <c r="F104" s="129">
        <f>F103+F97+F92+F87+F80</f>
        <v>0</v>
      </c>
      <c r="G104" s="130" t="e">
        <f>F104/F59</f>
        <v>#DIV/0!</v>
      </c>
      <c r="H104" s="129">
        <f>H103+H97+H92+H87+H80</f>
        <v>0</v>
      </c>
      <c r="I104" s="130" t="e">
        <f>H104/H59</f>
        <v>#DIV/0!</v>
      </c>
      <c r="J104" s="129">
        <f>J103+J97+J92+J87+J80</f>
        <v>0</v>
      </c>
      <c r="K104" s="130" t="e">
        <f>J104/J59</f>
        <v>#DIV/0!</v>
      </c>
      <c r="L104" s="129">
        <f>L103+L97+L92+L87+L80</f>
        <v>0</v>
      </c>
      <c r="M104" s="130" t="e">
        <f>L104/L59</f>
        <v>#DIV/0!</v>
      </c>
    </row>
    <row r="105" spans="1:13" s="40" customFormat="1" x14ac:dyDescent="0.25">
      <c r="A105" s="36"/>
      <c r="B105" s="37"/>
      <c r="C105" s="36"/>
      <c r="D105" s="38"/>
      <c r="E105" s="39"/>
      <c r="F105" s="38"/>
      <c r="G105" s="39"/>
      <c r="H105" s="38"/>
      <c r="I105" s="39"/>
      <c r="J105" s="38"/>
      <c r="K105" s="39"/>
      <c r="L105" s="38"/>
      <c r="M105" s="39"/>
    </row>
    <row r="106" spans="1:13" s="6" customFormat="1" ht="15.75" x14ac:dyDescent="0.25">
      <c r="A106" s="25">
        <v>6000</v>
      </c>
      <c r="B106" s="11" t="s">
        <v>116</v>
      </c>
      <c r="C106" s="25"/>
      <c r="D106" s="41"/>
      <c r="E106" s="29"/>
      <c r="F106" s="41"/>
      <c r="G106" s="29"/>
      <c r="H106" s="41"/>
      <c r="I106" s="29"/>
      <c r="J106" s="41"/>
      <c r="K106" s="29"/>
      <c r="L106" s="41"/>
      <c r="M106" s="29"/>
    </row>
    <row r="107" spans="1:13" ht="15.75" x14ac:dyDescent="0.25">
      <c r="A107" s="26">
        <v>6100</v>
      </c>
      <c r="B107" s="32" t="s">
        <v>67</v>
      </c>
      <c r="C107" s="26"/>
      <c r="D107" s="132">
        <f>D59</f>
        <v>0</v>
      </c>
      <c r="E107" s="130" t="e">
        <f>D107/D59</f>
        <v>#DIV/0!</v>
      </c>
      <c r="F107" s="133">
        <f>F59</f>
        <v>0</v>
      </c>
      <c r="G107" s="130" t="e">
        <f>F107/F59</f>
        <v>#DIV/0!</v>
      </c>
      <c r="H107" s="133">
        <f>H59</f>
        <v>0</v>
      </c>
      <c r="I107" s="130" t="e">
        <f>H107/H59</f>
        <v>#DIV/0!</v>
      </c>
      <c r="J107" s="133">
        <f>J59</f>
        <v>0</v>
      </c>
      <c r="K107" s="130" t="e">
        <f>J107/J59</f>
        <v>#DIV/0!</v>
      </c>
      <c r="L107" s="133">
        <f>L59</f>
        <v>0</v>
      </c>
      <c r="M107" s="130" t="e">
        <f>L107/L59</f>
        <v>#DIV/0!</v>
      </c>
    </row>
    <row r="108" spans="1:13" ht="15.75" x14ac:dyDescent="0.25">
      <c r="A108" s="26">
        <v>6105</v>
      </c>
      <c r="B108" s="32" t="s">
        <v>115</v>
      </c>
      <c r="C108" s="26"/>
      <c r="D108" s="132">
        <f>D104</f>
        <v>0</v>
      </c>
      <c r="E108" s="130" t="e">
        <f>D108/D107</f>
        <v>#DIV/0!</v>
      </c>
      <c r="F108" s="133">
        <f>F104</f>
        <v>0</v>
      </c>
      <c r="G108" s="130" t="e">
        <f>F108/F107</f>
        <v>#DIV/0!</v>
      </c>
      <c r="H108" s="133">
        <f>H104</f>
        <v>0</v>
      </c>
      <c r="I108" s="130" t="e">
        <f>H108/H107</f>
        <v>#DIV/0!</v>
      </c>
      <c r="J108" s="133">
        <f>J104</f>
        <v>0</v>
      </c>
      <c r="K108" s="130" t="e">
        <f>J108/J107</f>
        <v>#DIV/0!</v>
      </c>
      <c r="L108" s="133">
        <f>L104</f>
        <v>0</v>
      </c>
      <c r="M108" s="130" t="e">
        <f>L108/L107</f>
        <v>#DIV/0!</v>
      </c>
    </row>
    <row r="109" spans="1:13" s="6" customFormat="1" ht="15.75" x14ac:dyDescent="0.25">
      <c r="A109" s="20">
        <v>6110</v>
      </c>
      <c r="B109" s="21" t="s">
        <v>117</v>
      </c>
      <c r="C109" s="20"/>
      <c r="D109" s="129">
        <f>D107-D108</f>
        <v>0</v>
      </c>
      <c r="E109" s="130" t="e">
        <f>D109/D107</f>
        <v>#DIV/0!</v>
      </c>
      <c r="F109" s="129">
        <f>F107-F108</f>
        <v>0</v>
      </c>
      <c r="G109" s="130" t="e">
        <f>F109/F107</f>
        <v>#DIV/0!</v>
      </c>
      <c r="H109" s="129">
        <f>H107-H108</f>
        <v>0</v>
      </c>
      <c r="I109" s="130" t="e">
        <f>H109/H107</f>
        <v>#DIV/0!</v>
      </c>
      <c r="J109" s="129">
        <f>J107-J108</f>
        <v>0</v>
      </c>
      <c r="K109" s="130" t="e">
        <f>J109/J107</f>
        <v>#DIV/0!</v>
      </c>
      <c r="L109" s="129">
        <f>L107-L108</f>
        <v>0</v>
      </c>
      <c r="M109" s="130" t="e">
        <f>L109/L107</f>
        <v>#DIV/0!</v>
      </c>
    </row>
    <row r="110" spans="1:13" x14ac:dyDescent="0.25">
      <c r="A110" s="17">
        <v>6115</v>
      </c>
      <c r="B110" s="16"/>
      <c r="C110" s="16" t="s">
        <v>118</v>
      </c>
      <c r="D110" s="18"/>
      <c r="E110" s="128" t="e">
        <f>D110/D$107</f>
        <v>#DIV/0!</v>
      </c>
      <c r="F110" s="18"/>
      <c r="G110" s="128" t="e">
        <f>F110/F$107</f>
        <v>#DIV/0!</v>
      </c>
      <c r="H110" s="18"/>
      <c r="I110" s="128" t="e">
        <f>H110/H$107</f>
        <v>#DIV/0!</v>
      </c>
      <c r="J110" s="18"/>
      <c r="K110" s="128" t="e">
        <f>J110/J$107</f>
        <v>#DIV/0!</v>
      </c>
      <c r="L110" s="18"/>
      <c r="M110" s="128" t="e">
        <f>L110/L$107</f>
        <v>#DIV/0!</v>
      </c>
    </row>
    <row r="111" spans="1:13" x14ac:dyDescent="0.25">
      <c r="A111" s="17">
        <v>6120</v>
      </c>
      <c r="B111" s="16"/>
      <c r="C111" s="16" t="s">
        <v>119</v>
      </c>
      <c r="D111" s="18"/>
      <c r="E111" s="128" t="e">
        <f t="shared" ref="E111:G112" si="62">D111/D$107</f>
        <v>#DIV/0!</v>
      </c>
      <c r="F111" s="18"/>
      <c r="G111" s="128" t="e">
        <f t="shared" si="62"/>
        <v>#DIV/0!</v>
      </c>
      <c r="H111" s="18"/>
      <c r="I111" s="128" t="e">
        <f t="shared" ref="I111:I112" si="63">H111/H$107</f>
        <v>#DIV/0!</v>
      </c>
      <c r="J111" s="18"/>
      <c r="K111" s="128" t="e">
        <f t="shared" ref="K111:K112" si="64">J111/J$107</f>
        <v>#DIV/0!</v>
      </c>
      <c r="L111" s="18"/>
      <c r="M111" s="128" t="e">
        <f t="shared" ref="M111:M112" si="65">L111/L$107</f>
        <v>#DIV/0!</v>
      </c>
    </row>
    <row r="112" spans="1:13" x14ac:dyDescent="0.25">
      <c r="A112" s="17">
        <v>6125</v>
      </c>
      <c r="B112" s="16"/>
      <c r="C112" s="16" t="s">
        <v>120</v>
      </c>
      <c r="D112" s="18"/>
      <c r="E112" s="128" t="e">
        <f t="shared" si="62"/>
        <v>#DIV/0!</v>
      </c>
      <c r="F112" s="18"/>
      <c r="G112" s="128" t="e">
        <f t="shared" si="62"/>
        <v>#DIV/0!</v>
      </c>
      <c r="H112" s="18"/>
      <c r="I112" s="128" t="e">
        <f t="shared" si="63"/>
        <v>#DIV/0!</v>
      </c>
      <c r="J112" s="18"/>
      <c r="K112" s="128" t="e">
        <f t="shared" si="64"/>
        <v>#DIV/0!</v>
      </c>
      <c r="L112" s="18"/>
      <c r="M112" s="128" t="e">
        <f t="shared" si="65"/>
        <v>#DIV/0!</v>
      </c>
    </row>
    <row r="113" spans="1:13" ht="15.75" x14ac:dyDescent="0.25">
      <c r="A113" s="10">
        <v>6130</v>
      </c>
      <c r="B113" s="27" t="s">
        <v>121</v>
      </c>
      <c r="C113" s="10"/>
      <c r="D113" s="134">
        <f>SUM(D109:D112)</f>
        <v>0</v>
      </c>
      <c r="E113" s="135" t="e">
        <f>D113/D107</f>
        <v>#DIV/0!</v>
      </c>
      <c r="F113" s="134">
        <f>SUM(F109:F112)</f>
        <v>0</v>
      </c>
      <c r="G113" s="135" t="e">
        <f>F113/F107</f>
        <v>#DIV/0!</v>
      </c>
      <c r="H113" s="134">
        <f>SUM(H109:H112)</f>
        <v>0</v>
      </c>
      <c r="I113" s="135" t="e">
        <f>H113/H107</f>
        <v>#DIV/0!</v>
      </c>
      <c r="J113" s="134">
        <f>SUM(J109:J112)</f>
        <v>0</v>
      </c>
      <c r="K113" s="135" t="e">
        <f>J113/J107</f>
        <v>#DIV/0!</v>
      </c>
      <c r="L113" s="134">
        <f>SUM(L109:L112)</f>
        <v>0</v>
      </c>
      <c r="M113" s="135" t="e">
        <f>L113/L107</f>
        <v>#DIV/0!</v>
      </c>
    </row>
    <row r="114" spans="1:13" x14ac:dyDescent="0.25">
      <c r="A114" s="17">
        <v>6135</v>
      </c>
      <c r="B114" s="16"/>
      <c r="C114" s="16" t="s">
        <v>122</v>
      </c>
      <c r="D114" s="18"/>
      <c r="E114" s="128" t="e">
        <f>D114/D$107</f>
        <v>#DIV/0!</v>
      </c>
      <c r="F114" s="18"/>
      <c r="G114" s="128" t="e">
        <f>F114/F$107</f>
        <v>#DIV/0!</v>
      </c>
      <c r="H114" s="18"/>
      <c r="I114" s="128" t="e">
        <f>H114/H$107</f>
        <v>#DIV/0!</v>
      </c>
      <c r="J114" s="18"/>
      <c r="K114" s="128" t="e">
        <f>J114/J$107</f>
        <v>#DIV/0!</v>
      </c>
      <c r="L114" s="18"/>
      <c r="M114" s="128" t="e">
        <f>L114/L$107</f>
        <v>#DIV/0!</v>
      </c>
    </row>
    <row r="115" spans="1:13" s="6" customFormat="1" ht="15.75" x14ac:dyDescent="0.25">
      <c r="A115" s="20">
        <v>6140</v>
      </c>
      <c r="B115" s="21" t="s">
        <v>123</v>
      </c>
      <c r="C115" s="20"/>
      <c r="D115" s="129">
        <f>D113+D114</f>
        <v>0</v>
      </c>
      <c r="E115" s="130" t="e">
        <f>D115/D107</f>
        <v>#DIV/0!</v>
      </c>
      <c r="F115" s="129">
        <f>F113+F114</f>
        <v>0</v>
      </c>
      <c r="G115" s="130" t="e">
        <f>F115/F107</f>
        <v>#DIV/0!</v>
      </c>
      <c r="H115" s="129">
        <f>H113+H114</f>
        <v>0</v>
      </c>
      <c r="I115" s="130" t="e">
        <f>H115/H107</f>
        <v>#DIV/0!</v>
      </c>
      <c r="J115" s="129">
        <f>J113+J114</f>
        <v>0</v>
      </c>
      <c r="K115" s="130" t="e">
        <f>J115/J107</f>
        <v>#DIV/0!</v>
      </c>
      <c r="L115" s="129">
        <f>L113+L114</f>
        <v>0</v>
      </c>
      <c r="M115" s="130" t="e">
        <f>L115/L107</f>
        <v>#DIV/0!</v>
      </c>
    </row>
    <row r="116" spans="1:13" s="6" customFormat="1" ht="15.75" x14ac:dyDescent="0.25">
      <c r="A116" s="25">
        <v>6200</v>
      </c>
      <c r="B116" s="11" t="s">
        <v>124</v>
      </c>
      <c r="C116" s="25"/>
      <c r="D116" s="41"/>
      <c r="E116" s="29"/>
      <c r="F116" s="41"/>
      <c r="G116" s="29"/>
      <c r="H116" s="41"/>
      <c r="I116" s="29"/>
      <c r="J116" s="41"/>
      <c r="K116" s="29"/>
      <c r="L116" s="41"/>
      <c r="M116" s="29"/>
    </row>
    <row r="117" spans="1:13" x14ac:dyDescent="0.25">
      <c r="A117" s="17">
        <v>6205</v>
      </c>
      <c r="B117" s="16"/>
      <c r="C117" s="17" t="s">
        <v>125</v>
      </c>
      <c r="D117" s="18"/>
      <c r="E117" s="128" t="e">
        <f>D117/D$107</f>
        <v>#DIV/0!</v>
      </c>
      <c r="F117" s="136">
        <f>D119</f>
        <v>0</v>
      </c>
      <c r="G117" s="128" t="e">
        <f>F117/F$107</f>
        <v>#DIV/0!</v>
      </c>
      <c r="H117" s="136">
        <f>F119</f>
        <v>0</v>
      </c>
      <c r="I117" s="128" t="e">
        <f>H117/H$107</f>
        <v>#DIV/0!</v>
      </c>
      <c r="J117" s="18"/>
      <c r="K117" s="128" t="e">
        <f>J117/J$107</f>
        <v>#DIV/0!</v>
      </c>
      <c r="L117" s="18"/>
      <c r="M117" s="128" t="e">
        <f>L117/L$107</f>
        <v>#DIV/0!</v>
      </c>
    </row>
    <row r="118" spans="1:13" ht="15.75" x14ac:dyDescent="0.25">
      <c r="A118" s="26">
        <v>6210</v>
      </c>
      <c r="B118" s="32"/>
      <c r="C118" s="26" t="s">
        <v>126</v>
      </c>
      <c r="D118" s="133">
        <f>D115</f>
        <v>0</v>
      </c>
      <c r="E118" s="130" t="e">
        <f>D118/D107</f>
        <v>#DIV/0!</v>
      </c>
      <c r="F118" s="133">
        <f>F115</f>
        <v>0</v>
      </c>
      <c r="G118" s="130" t="e">
        <f>F118/F107</f>
        <v>#DIV/0!</v>
      </c>
      <c r="H118" s="133">
        <f>H115</f>
        <v>0</v>
      </c>
      <c r="I118" s="130" t="e">
        <f>H118/H107</f>
        <v>#DIV/0!</v>
      </c>
      <c r="J118" s="133">
        <f>J115</f>
        <v>0</v>
      </c>
      <c r="K118" s="130" t="e">
        <f>J118/J107</f>
        <v>#DIV/0!</v>
      </c>
      <c r="L118" s="133">
        <f>L115</f>
        <v>0</v>
      </c>
      <c r="M118" s="130" t="e">
        <f>L118/L107</f>
        <v>#DIV/0!</v>
      </c>
    </row>
    <row r="119" spans="1:13" ht="15.75" x14ac:dyDescent="0.25">
      <c r="A119" s="26">
        <v>6215</v>
      </c>
      <c r="B119" s="32"/>
      <c r="C119" s="32" t="s">
        <v>127</v>
      </c>
      <c r="D119" s="133">
        <f>D117+D118</f>
        <v>0</v>
      </c>
      <c r="E119" s="130" t="e">
        <f>D119/D107</f>
        <v>#DIV/0!</v>
      </c>
      <c r="F119" s="133">
        <f>F117+F118</f>
        <v>0</v>
      </c>
      <c r="G119" s="130" t="e">
        <f>F119/F107</f>
        <v>#DIV/0!</v>
      </c>
      <c r="H119" s="133">
        <f>H117+H118</f>
        <v>0</v>
      </c>
      <c r="I119" s="130" t="e">
        <f>H119/H107</f>
        <v>#DIV/0!</v>
      </c>
      <c r="J119" s="133">
        <f>J117+J118</f>
        <v>0</v>
      </c>
      <c r="K119" s="130" t="e">
        <f>J119/J107</f>
        <v>#DIV/0!</v>
      </c>
      <c r="L119" s="133">
        <f>L117+L118</f>
        <v>0</v>
      </c>
      <c r="M119" s="130" t="e">
        <f>L119/L107</f>
        <v>#DIV/0!</v>
      </c>
    </row>
    <row r="120" spans="1:13" s="40" customFormat="1" x14ac:dyDescent="0.25">
      <c r="A120" s="36"/>
      <c r="B120" s="37"/>
      <c r="C120" s="36"/>
      <c r="D120" s="38"/>
      <c r="E120" s="39"/>
      <c r="F120" s="36"/>
      <c r="G120" s="36"/>
      <c r="H120" s="36"/>
      <c r="I120" s="36"/>
      <c r="J120" s="36"/>
      <c r="K120" s="51"/>
      <c r="L120" s="36"/>
      <c r="M120" s="51"/>
    </row>
    <row r="121" spans="1:13" s="40" customFormat="1" x14ac:dyDescent="0.25">
      <c r="A121" s="36"/>
      <c r="B121" s="37"/>
      <c r="C121" s="36"/>
      <c r="D121" s="38"/>
      <c r="E121" s="39"/>
      <c r="F121" s="36"/>
      <c r="G121" s="36"/>
      <c r="H121" s="36"/>
      <c r="I121" s="36"/>
      <c r="J121" s="36"/>
      <c r="K121" s="51"/>
      <c r="L121" s="36"/>
      <c r="M121" s="51"/>
    </row>
    <row r="122" spans="1:13" s="6" customFormat="1" ht="15.75" x14ac:dyDescent="0.25">
      <c r="A122" s="11">
        <v>6250</v>
      </c>
      <c r="B122" s="11" t="s">
        <v>128</v>
      </c>
      <c r="C122" s="25"/>
      <c r="D122" s="41"/>
      <c r="E122" s="29"/>
      <c r="F122" s="25"/>
      <c r="G122" s="25"/>
      <c r="H122" s="25"/>
      <c r="I122" s="25"/>
      <c r="J122" s="25"/>
      <c r="K122" s="52"/>
      <c r="L122" s="25"/>
      <c r="M122" s="52"/>
    </row>
    <row r="123" spans="1:13" ht="15.75" x14ac:dyDescent="0.25">
      <c r="A123" s="12">
        <v>6255</v>
      </c>
      <c r="B123" s="27" t="s">
        <v>129</v>
      </c>
      <c r="C123" s="12"/>
      <c r="D123" s="24"/>
      <c r="E123" s="13"/>
      <c r="F123" s="12"/>
      <c r="G123" s="12"/>
      <c r="H123" s="12"/>
      <c r="I123" s="12"/>
      <c r="J123" s="12"/>
      <c r="K123" s="14"/>
      <c r="L123" s="12"/>
      <c r="M123" s="14"/>
    </row>
    <row r="124" spans="1:13" x14ac:dyDescent="0.25">
      <c r="A124" s="17">
        <v>6260</v>
      </c>
      <c r="B124" s="16"/>
      <c r="C124" s="17" t="s">
        <v>130</v>
      </c>
      <c r="D124" s="18"/>
      <c r="E124" s="128" t="e">
        <f>D124/D$127</f>
        <v>#DIV/0!</v>
      </c>
      <c r="F124" s="53"/>
      <c r="G124" s="53"/>
      <c r="H124" s="53"/>
      <c r="I124" s="53"/>
      <c r="J124" s="53"/>
      <c r="K124" s="54"/>
      <c r="L124" s="53"/>
      <c r="M124" s="54"/>
    </row>
    <row r="125" spans="1:13" x14ac:dyDescent="0.25">
      <c r="A125" s="17">
        <v>6265</v>
      </c>
      <c r="B125" s="16"/>
      <c r="C125" s="17" t="s">
        <v>131</v>
      </c>
      <c r="D125" s="18"/>
      <c r="E125" s="128" t="e">
        <f t="shared" ref="E125:E126" si="66">D125/D$127</f>
        <v>#DIV/0!</v>
      </c>
      <c r="F125" s="53"/>
      <c r="G125" s="53"/>
      <c r="H125" s="53"/>
      <c r="I125" s="53"/>
      <c r="J125" s="53"/>
      <c r="K125" s="54"/>
      <c r="L125" s="53"/>
      <c r="M125" s="54"/>
    </row>
    <row r="126" spans="1:13" x14ac:dyDescent="0.25">
      <c r="A126" s="17">
        <v>6270</v>
      </c>
      <c r="B126" s="16"/>
      <c r="C126" s="17" t="s">
        <v>132</v>
      </c>
      <c r="D126" s="18"/>
      <c r="E126" s="128" t="e">
        <f t="shared" si="66"/>
        <v>#DIV/0!</v>
      </c>
      <c r="F126" s="53"/>
      <c r="G126" s="53"/>
      <c r="H126" s="53"/>
      <c r="I126" s="53"/>
      <c r="J126" s="53"/>
      <c r="K126" s="54"/>
      <c r="L126" s="53"/>
      <c r="M126" s="54"/>
    </row>
    <row r="127" spans="1:13" ht="15.75" x14ac:dyDescent="0.25">
      <c r="A127" s="26">
        <v>6275</v>
      </c>
      <c r="B127" s="32"/>
      <c r="C127" s="26" t="s">
        <v>133</v>
      </c>
      <c r="D127" s="133">
        <f>SUM(D124:D126)</f>
        <v>0</v>
      </c>
      <c r="E127" s="130" t="e">
        <f>SUM(E124:E126)</f>
        <v>#DIV/0!</v>
      </c>
      <c r="F127" s="53"/>
      <c r="G127" s="53"/>
      <c r="H127" s="53"/>
      <c r="I127" s="53"/>
      <c r="J127" s="53"/>
      <c r="K127" s="54"/>
      <c r="L127" s="53"/>
      <c r="M127" s="54"/>
    </row>
    <row r="128" spans="1:13" ht="15.75" x14ac:dyDescent="0.25">
      <c r="A128" s="12">
        <v>6280</v>
      </c>
      <c r="B128" s="27" t="s">
        <v>134</v>
      </c>
      <c r="C128" s="12"/>
      <c r="D128" s="24"/>
      <c r="E128" s="13"/>
      <c r="F128" s="12"/>
      <c r="G128" s="12"/>
      <c r="H128" s="12"/>
      <c r="I128" s="12"/>
      <c r="J128" s="12"/>
      <c r="K128" s="14"/>
      <c r="L128" s="12"/>
      <c r="M128" s="14"/>
    </row>
    <row r="129" spans="1:13" ht="15.75" x14ac:dyDescent="0.25">
      <c r="A129" s="12">
        <v>6285</v>
      </c>
      <c r="B129" s="27"/>
      <c r="C129" s="27" t="s">
        <v>135</v>
      </c>
      <c r="D129" s="24"/>
      <c r="E129" s="13"/>
      <c r="F129" s="12"/>
      <c r="G129" s="12"/>
      <c r="H129" s="12"/>
      <c r="I129" s="12"/>
      <c r="J129" s="12"/>
      <c r="K129" s="14"/>
      <c r="L129" s="12"/>
      <c r="M129" s="14"/>
    </row>
    <row r="130" spans="1:13" x14ac:dyDescent="0.25">
      <c r="A130" s="17">
        <v>6290</v>
      </c>
      <c r="B130" s="16"/>
      <c r="C130" s="17" t="s">
        <v>136</v>
      </c>
      <c r="D130" s="18"/>
      <c r="E130" s="128" t="e">
        <f t="shared" ref="E130:E131" si="67">D130/D$127</f>
        <v>#DIV/0!</v>
      </c>
      <c r="F130" s="53"/>
      <c r="G130" s="53"/>
      <c r="H130" s="53"/>
      <c r="I130" s="53"/>
      <c r="J130" s="53"/>
      <c r="K130" s="54"/>
      <c r="L130" s="53"/>
      <c r="M130" s="54"/>
    </row>
    <row r="131" spans="1:13" x14ac:dyDescent="0.25">
      <c r="A131" s="17">
        <v>6295</v>
      </c>
      <c r="B131" s="16"/>
      <c r="C131" s="17" t="s">
        <v>137</v>
      </c>
      <c r="D131" s="18"/>
      <c r="E131" s="128" t="e">
        <f t="shared" si="67"/>
        <v>#DIV/0!</v>
      </c>
      <c r="F131" s="53"/>
      <c r="G131" s="53"/>
      <c r="H131" s="53"/>
      <c r="I131" s="53"/>
      <c r="J131" s="53"/>
      <c r="K131" s="54"/>
      <c r="L131" s="53"/>
      <c r="M131" s="54"/>
    </row>
    <row r="132" spans="1:13" ht="15.75" x14ac:dyDescent="0.25">
      <c r="A132" s="26">
        <v>6300</v>
      </c>
      <c r="B132" s="32"/>
      <c r="C132" s="26" t="s">
        <v>138</v>
      </c>
      <c r="D132" s="133">
        <f>SUM(D130:D131)</f>
        <v>0</v>
      </c>
      <c r="E132" s="130" t="e">
        <f>SUM(E130:E131)</f>
        <v>#DIV/0!</v>
      </c>
      <c r="F132" s="53"/>
      <c r="G132" s="53"/>
      <c r="H132" s="53"/>
      <c r="I132" s="53"/>
      <c r="J132" s="53"/>
      <c r="K132" s="54"/>
      <c r="L132" s="53"/>
      <c r="M132" s="54"/>
    </row>
    <row r="133" spans="1:13" ht="15.75" x14ac:dyDescent="0.25">
      <c r="A133" s="12">
        <v>6305</v>
      </c>
      <c r="B133" s="27"/>
      <c r="C133" s="27" t="s">
        <v>139</v>
      </c>
      <c r="D133" s="24"/>
      <c r="E133" s="13"/>
      <c r="F133" s="12"/>
      <c r="G133" s="12"/>
      <c r="H133" s="12"/>
      <c r="I133" s="12"/>
      <c r="J133" s="12"/>
      <c r="K133" s="14"/>
      <c r="L133" s="12"/>
      <c r="M133" s="14"/>
    </row>
    <row r="134" spans="1:13" x14ac:dyDescent="0.25">
      <c r="A134" s="17">
        <v>6310</v>
      </c>
      <c r="B134" s="16"/>
      <c r="C134" s="17" t="s">
        <v>140</v>
      </c>
      <c r="D134" s="18"/>
      <c r="E134" s="128" t="e">
        <f t="shared" ref="E134:E137" si="68">D134/D$127</f>
        <v>#DIV/0!</v>
      </c>
      <c r="F134" s="53"/>
      <c r="G134" s="53"/>
      <c r="H134" s="53"/>
      <c r="I134" s="53"/>
      <c r="J134" s="53"/>
      <c r="K134" s="54"/>
      <c r="L134" s="53"/>
      <c r="M134" s="54"/>
    </row>
    <row r="135" spans="1:13" x14ac:dyDescent="0.25">
      <c r="A135" s="17">
        <v>6315</v>
      </c>
      <c r="B135" s="16"/>
      <c r="C135" s="17" t="s">
        <v>141</v>
      </c>
      <c r="D135" s="18"/>
      <c r="E135" s="128" t="e">
        <f t="shared" si="68"/>
        <v>#DIV/0!</v>
      </c>
      <c r="F135" s="53"/>
      <c r="G135" s="53"/>
      <c r="H135" s="53"/>
      <c r="I135" s="53"/>
      <c r="J135" s="53"/>
      <c r="K135" s="54"/>
      <c r="L135" s="53"/>
      <c r="M135" s="54"/>
    </row>
    <row r="136" spans="1:13" x14ac:dyDescent="0.25">
      <c r="A136" s="17">
        <v>6320</v>
      </c>
      <c r="B136" s="16"/>
      <c r="C136" s="17" t="s">
        <v>142</v>
      </c>
      <c r="D136" s="18"/>
      <c r="E136" s="128" t="e">
        <f t="shared" si="68"/>
        <v>#DIV/0!</v>
      </c>
      <c r="F136" s="53"/>
      <c r="G136" s="53"/>
      <c r="H136" s="53"/>
      <c r="I136" s="53"/>
      <c r="J136" s="53"/>
      <c r="K136" s="54"/>
      <c r="L136" s="53"/>
      <c r="M136" s="54"/>
    </row>
    <row r="137" spans="1:13" x14ac:dyDescent="0.25">
      <c r="A137" s="17">
        <v>6335</v>
      </c>
      <c r="B137" s="16"/>
      <c r="C137" s="17" t="s">
        <v>143</v>
      </c>
      <c r="D137" s="18"/>
      <c r="E137" s="128" t="e">
        <f t="shared" si="68"/>
        <v>#DIV/0!</v>
      </c>
      <c r="F137" s="53"/>
      <c r="G137" s="53"/>
      <c r="H137" s="53"/>
      <c r="I137" s="53"/>
      <c r="J137" s="53"/>
      <c r="K137" s="54"/>
      <c r="L137" s="53"/>
      <c r="M137" s="54"/>
    </row>
    <row r="138" spans="1:13" ht="15.75" x14ac:dyDescent="0.25">
      <c r="A138" s="26">
        <v>6340</v>
      </c>
      <c r="B138" s="32"/>
      <c r="C138" s="26" t="s">
        <v>144</v>
      </c>
      <c r="D138" s="133">
        <f>SUM(D134:D137)</f>
        <v>0</v>
      </c>
      <c r="E138" s="130" t="e">
        <f>SUM(E134:E137)</f>
        <v>#DIV/0!</v>
      </c>
      <c r="F138" s="53"/>
      <c r="G138" s="53"/>
      <c r="H138" s="53"/>
      <c r="I138" s="53"/>
      <c r="J138" s="53"/>
      <c r="K138" s="54"/>
      <c r="L138" s="53"/>
      <c r="M138" s="54"/>
    </row>
    <row r="139" spans="1:13" ht="15.75" x14ac:dyDescent="0.25">
      <c r="A139" s="26">
        <v>6345</v>
      </c>
      <c r="B139" s="32" t="s">
        <v>145</v>
      </c>
      <c r="C139" s="26"/>
      <c r="D139" s="133">
        <f>D138+D132</f>
        <v>0</v>
      </c>
      <c r="E139" s="130" t="e">
        <f>E132+E138</f>
        <v>#DIV/0!</v>
      </c>
      <c r="F139" s="53"/>
      <c r="G139" s="53"/>
      <c r="H139" s="53"/>
      <c r="I139" s="53"/>
      <c r="J139" s="53"/>
      <c r="K139" s="54"/>
      <c r="L139" s="53"/>
      <c r="M139" s="54"/>
    </row>
    <row r="140" spans="1:13" ht="15.75" x14ac:dyDescent="0.25">
      <c r="A140" s="26">
        <v>6355</v>
      </c>
      <c r="B140" s="32" t="s">
        <v>146</v>
      </c>
      <c r="C140" s="26"/>
      <c r="D140" s="137">
        <f>D124-D130</f>
        <v>0</v>
      </c>
      <c r="E140" s="138" t="e">
        <f>D124/D130</f>
        <v>#DIV/0!</v>
      </c>
      <c r="F140" s="53"/>
      <c r="G140" s="53"/>
      <c r="H140" s="53"/>
      <c r="I140" s="53"/>
      <c r="J140" s="53"/>
      <c r="K140" s="54"/>
      <c r="L140" s="53"/>
      <c r="M140" s="54"/>
    </row>
    <row r="141" spans="1:13" x14ac:dyDescent="0.25">
      <c r="A141" s="17">
        <v>6365</v>
      </c>
      <c r="B141" s="16" t="s">
        <v>147</v>
      </c>
      <c r="C141" s="17"/>
      <c r="D141" s="18"/>
      <c r="E141" s="57"/>
      <c r="F141" s="53"/>
      <c r="G141" s="53"/>
      <c r="H141" s="53"/>
      <c r="I141" s="53"/>
      <c r="J141" s="53"/>
      <c r="K141" s="54"/>
      <c r="L141" s="53"/>
      <c r="M141" s="54"/>
    </row>
    <row r="142" spans="1:13" s="40" customFormat="1" x14ac:dyDescent="0.25">
      <c r="A142" s="36"/>
      <c r="B142" s="37"/>
      <c r="C142" s="36"/>
      <c r="D142" s="38"/>
      <c r="E142" s="39"/>
      <c r="F142" s="36"/>
      <c r="G142" s="36"/>
      <c r="H142" s="36"/>
      <c r="I142" s="36"/>
      <c r="J142" s="36"/>
      <c r="K142" s="51"/>
      <c r="L142" s="36"/>
      <c r="M142" s="51"/>
    </row>
    <row r="143" spans="1:13" s="40" customFormat="1" x14ac:dyDescent="0.25">
      <c r="A143" s="36"/>
      <c r="B143" s="37"/>
      <c r="C143" s="36"/>
      <c r="D143" s="38"/>
      <c r="E143" s="39"/>
      <c r="F143" s="36"/>
      <c r="G143" s="36"/>
      <c r="H143" s="36"/>
      <c r="I143" s="36"/>
      <c r="J143" s="36"/>
      <c r="K143" s="51"/>
      <c r="L143" s="36"/>
      <c r="M143" s="51"/>
    </row>
    <row r="144" spans="1:13" ht="15.75" x14ac:dyDescent="0.25">
      <c r="A144" s="12"/>
      <c r="B144" s="27" t="s">
        <v>148</v>
      </c>
      <c r="C144" s="12"/>
      <c r="D144" s="24"/>
      <c r="E144" s="13"/>
      <c r="F144" s="12"/>
      <c r="G144" s="12"/>
      <c r="H144" s="12"/>
      <c r="I144" s="12"/>
      <c r="J144" s="12"/>
      <c r="K144" s="14"/>
      <c r="L144" s="12"/>
      <c r="M144" s="14"/>
    </row>
    <row r="145" spans="1:13" ht="15.75" x14ac:dyDescent="0.25">
      <c r="A145" s="58"/>
      <c r="B145" s="32" t="s">
        <v>149</v>
      </c>
      <c r="C145" s="26"/>
      <c r="D145" s="139">
        <f>D41+D42</f>
        <v>0</v>
      </c>
      <c r="E145" s="140" t="e">
        <f>D145/D107</f>
        <v>#DIV/0!</v>
      </c>
      <c r="F145" s="139">
        <f>F41+F42</f>
        <v>0</v>
      </c>
      <c r="G145" s="140" t="e">
        <f>F145/F107</f>
        <v>#DIV/0!</v>
      </c>
      <c r="H145" s="139">
        <f>H41+H42</f>
        <v>0</v>
      </c>
      <c r="I145" s="140" t="e">
        <f>H145/H107</f>
        <v>#DIV/0!</v>
      </c>
      <c r="J145" s="139">
        <f>J41+J42</f>
        <v>0</v>
      </c>
      <c r="K145" s="140" t="e">
        <f>J145/J107</f>
        <v>#DIV/0!</v>
      </c>
      <c r="L145" s="139">
        <f>L41+L42</f>
        <v>0</v>
      </c>
      <c r="M145" s="140" t="e">
        <f>L145/L107</f>
        <v>#DIV/0!</v>
      </c>
    </row>
    <row r="146" spans="1:13" ht="15.75" x14ac:dyDescent="0.25">
      <c r="A146" s="58"/>
      <c r="B146" s="32" t="s">
        <v>150</v>
      </c>
      <c r="C146" s="26"/>
      <c r="D146" s="139">
        <f>D28-D95</f>
        <v>0</v>
      </c>
      <c r="E146" s="140" t="e">
        <f>D146/D28</f>
        <v>#DIV/0!</v>
      </c>
      <c r="F146" s="139">
        <f>F28-F95</f>
        <v>0</v>
      </c>
      <c r="G146" s="140" t="e">
        <f>F146/F28</f>
        <v>#DIV/0!</v>
      </c>
      <c r="H146" s="139">
        <f>H28-H95</f>
        <v>0</v>
      </c>
      <c r="I146" s="140" t="e">
        <f>H146/H28</f>
        <v>#DIV/0!</v>
      </c>
      <c r="J146" s="139">
        <f>J28-J95</f>
        <v>0</v>
      </c>
      <c r="K146" s="140" t="e">
        <f>J146/J28</f>
        <v>#DIV/0!</v>
      </c>
      <c r="L146" s="139">
        <f>L28-L95</f>
        <v>0</v>
      </c>
      <c r="M146" s="140" t="e">
        <f>L146/L28</f>
        <v>#DIV/0!</v>
      </c>
    </row>
    <row r="147" spans="1:13" ht="15.75" x14ac:dyDescent="0.25">
      <c r="A147" s="58"/>
      <c r="B147" s="32" t="s">
        <v>151</v>
      </c>
      <c r="C147" s="26"/>
      <c r="D147" s="139">
        <f>D31-D97</f>
        <v>0</v>
      </c>
      <c r="E147" s="140" t="e">
        <f>D147/D31</f>
        <v>#DIV/0!</v>
      </c>
      <c r="F147" s="139">
        <f>F31-F97</f>
        <v>0</v>
      </c>
      <c r="G147" s="140" t="e">
        <f>F147/F31</f>
        <v>#DIV/0!</v>
      </c>
      <c r="H147" s="139">
        <f>H31-H97</f>
        <v>0</v>
      </c>
      <c r="I147" s="140" t="e">
        <f>H147/H31</f>
        <v>#DIV/0!</v>
      </c>
      <c r="J147" s="139">
        <f>J31-J97</f>
        <v>0</v>
      </c>
      <c r="K147" s="140" t="e">
        <f>J147/J31</f>
        <v>#DIV/0!</v>
      </c>
      <c r="L147" s="139">
        <f>L31-L97</f>
        <v>0</v>
      </c>
      <c r="M147" s="140" t="e">
        <f>L147/L31</f>
        <v>#DIV/0!</v>
      </c>
    </row>
    <row r="148" spans="1:13" ht="15.75" x14ac:dyDescent="0.25">
      <c r="A148" s="58"/>
      <c r="B148" s="32" t="s">
        <v>152</v>
      </c>
      <c r="C148" s="26"/>
      <c r="D148" s="141">
        <f>D19-D92</f>
        <v>0</v>
      </c>
      <c r="E148" s="140" t="e">
        <f>D148/D19</f>
        <v>#DIV/0!</v>
      </c>
      <c r="F148" s="141">
        <f>F19-F92</f>
        <v>0</v>
      </c>
      <c r="G148" s="140" t="e">
        <f>F148/F19</f>
        <v>#DIV/0!</v>
      </c>
      <c r="H148" s="141">
        <f>H19-H92</f>
        <v>0</v>
      </c>
      <c r="I148" s="140" t="e">
        <f>H148/H19</f>
        <v>#DIV/0!</v>
      </c>
      <c r="J148" s="141">
        <f>J19-J92</f>
        <v>0</v>
      </c>
      <c r="K148" s="140" t="e">
        <f>J148/J19</f>
        <v>#DIV/0!</v>
      </c>
      <c r="L148" s="141">
        <f>L19-L92</f>
        <v>0</v>
      </c>
      <c r="M148" s="140" t="e">
        <f>L148/L19</f>
        <v>#DIV/0!</v>
      </c>
    </row>
    <row r="149" spans="1:13" ht="15.75" x14ac:dyDescent="0.25">
      <c r="A149" s="58"/>
      <c r="B149" s="32" t="s">
        <v>153</v>
      </c>
      <c r="C149" s="26"/>
      <c r="D149" s="139">
        <f>D19+D22+D31</f>
        <v>0</v>
      </c>
      <c r="E149" s="140" t="e">
        <f>D149/D59</f>
        <v>#DIV/0!</v>
      </c>
      <c r="F149" s="139">
        <f>F19+F22+F31</f>
        <v>0</v>
      </c>
      <c r="G149" s="140" t="e">
        <f>F149/F59</f>
        <v>#DIV/0!</v>
      </c>
      <c r="H149" s="139">
        <f>H19+H22+H31</f>
        <v>0</v>
      </c>
      <c r="I149" s="140" t="e">
        <f>H149/H59</f>
        <v>#DIV/0!</v>
      </c>
      <c r="J149" s="139">
        <f>J19+J22+J31</f>
        <v>0</v>
      </c>
      <c r="K149" s="140" t="e">
        <f>J149/J59</f>
        <v>#DIV/0!</v>
      </c>
      <c r="L149" s="139">
        <f>L19+L22+L31</f>
        <v>0</v>
      </c>
      <c r="M149" s="140" t="e">
        <f>L149/L59</f>
        <v>#DIV/0!</v>
      </c>
    </row>
  </sheetData>
  <sheetProtection algorithmName="SHA-512" hashValue="E44xGw0x8b2HGLtn4i9jRH6814GOmFHYbvicUaXhIk82Oi+5xQQWB0aDagGv9Xw226zSwlIQbSoe7sVzoK69Ag==" saltValue="nYjIrsSXmiVvoLzwPYi1gw==" spinCount="100000" sheet="1" objects="1" scenarios="1"/>
  <mergeCells count="1">
    <mergeCell ref="C5:K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8DA4A-DEED-47D2-9A1E-DE3FFA8F7708}">
  <sheetPr>
    <tabColor rgb="FFFF66FF"/>
  </sheetPr>
  <dimension ref="A1:AL149"/>
  <sheetViews>
    <sheetView topLeftCell="A9" workbookViewId="0">
      <selection activeCell="E9" sqref="E9:E18 G9:G18 I9:I18 K9:K18 D19:K19 E21 G21 I21 K21 D22:K22 E24:E30 G24:G30 I24:I30 K24:K30 D31:K31 E34:E37 G34:G37 I34:I37 K34:K37 D38:K38 E41:E43 G41:G43 I41:I43 K41:K43 E45:E46 G45:G46 I45:I46 K45:K46 D47:K47 D52 F52 H52 J52 E50:E54 G50:G54 I50:I54 K50:K54 D55:K55 E57 G57 I57 K57 D58:K59"/>
    </sheetView>
  </sheetViews>
  <sheetFormatPr defaultColWidth="12.5703125" defaultRowHeight="15" x14ac:dyDescent="0.25"/>
  <cols>
    <col min="1" max="1" width="12.5703125" style="62"/>
    <col min="2" max="2" width="4.140625" style="63" customWidth="1"/>
    <col min="3" max="3" width="73.42578125" style="62" customWidth="1"/>
    <col min="4" max="4" width="15.5703125" style="62" customWidth="1"/>
    <col min="5" max="5" width="9.140625" style="64" customWidth="1"/>
    <col min="6" max="6" width="13.85546875" style="62" customWidth="1"/>
    <col min="7" max="7" width="9.140625" style="62" customWidth="1"/>
    <col min="8" max="8" width="13.85546875" style="62" customWidth="1"/>
    <col min="9" max="9" width="9.140625" style="62" customWidth="1"/>
    <col min="10" max="10" width="13.85546875" style="62" customWidth="1"/>
    <col min="11" max="11" width="9.140625" customWidth="1"/>
  </cols>
  <sheetData>
    <row r="1" spans="1:38" s="66" customFormat="1" ht="26.25" x14ac:dyDescent="0.25">
      <c r="A1" s="116" t="s">
        <v>155</v>
      </c>
      <c r="B1" s="117"/>
      <c r="C1" s="117"/>
      <c r="D1" s="117"/>
      <c r="E1" s="117"/>
      <c r="F1" s="117"/>
      <c r="G1" s="117"/>
      <c r="H1" s="117"/>
      <c r="I1" s="118"/>
      <c r="J1" s="119"/>
      <c r="K1" s="119"/>
    </row>
    <row r="2" spans="1:38" s="3" customFormat="1" ht="18.75" x14ac:dyDescent="0.3">
      <c r="A2" s="73" t="s">
        <v>0</v>
      </c>
      <c r="B2" s="73"/>
      <c r="C2" s="74"/>
      <c r="D2" s="75" t="s">
        <v>1</v>
      </c>
      <c r="E2" s="76"/>
      <c r="F2" s="77" t="s">
        <v>2</v>
      </c>
      <c r="G2" s="78"/>
      <c r="H2" s="78"/>
      <c r="I2" s="78"/>
      <c r="J2" s="78"/>
      <c r="K2" s="78"/>
    </row>
    <row r="3" spans="1:38" s="6" customFormat="1" ht="15.75" x14ac:dyDescent="0.25">
      <c r="A3" s="77" t="s">
        <v>3</v>
      </c>
      <c r="B3" s="77"/>
      <c r="C3" s="4"/>
      <c r="D3" s="75"/>
      <c r="E3" s="76"/>
      <c r="F3" s="77" t="s">
        <v>157</v>
      </c>
      <c r="G3" s="75"/>
      <c r="H3" s="75"/>
      <c r="I3" s="75"/>
      <c r="J3" s="75"/>
      <c r="K3" s="111"/>
    </row>
    <row r="4" spans="1:38" s="6" customFormat="1" ht="15.75" x14ac:dyDescent="0.25">
      <c r="A4" s="77"/>
      <c r="B4" s="77"/>
      <c r="C4" s="79"/>
      <c r="D4" s="75"/>
      <c r="E4" s="76"/>
      <c r="F4" s="77" t="s">
        <v>4</v>
      </c>
      <c r="G4" s="75"/>
      <c r="H4" s="75"/>
      <c r="I4" s="75"/>
      <c r="J4" s="75"/>
      <c r="K4" s="111"/>
    </row>
    <row r="5" spans="1:38" s="68" customFormat="1" ht="18.75" customHeight="1" x14ac:dyDescent="0.3">
      <c r="A5" s="120" t="s">
        <v>159</v>
      </c>
      <c r="B5" s="121"/>
      <c r="C5" s="121"/>
      <c r="D5" s="121"/>
      <c r="E5" s="121"/>
      <c r="F5" s="121"/>
      <c r="G5" s="121"/>
      <c r="H5" s="121"/>
      <c r="I5" s="122"/>
      <c r="J5" s="122"/>
      <c r="K5" s="122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</row>
    <row r="6" spans="1:38" s="9" customFormat="1" ht="58.5" customHeight="1" x14ac:dyDescent="0.25">
      <c r="A6" s="80" t="s">
        <v>5</v>
      </c>
      <c r="B6" s="81"/>
      <c r="C6" s="80"/>
      <c r="D6" s="80" t="s">
        <v>168</v>
      </c>
      <c r="E6" s="82" t="s">
        <v>6</v>
      </c>
      <c r="F6" s="80" t="s">
        <v>162</v>
      </c>
      <c r="G6" s="82" t="s">
        <v>6</v>
      </c>
      <c r="H6" s="80" t="s">
        <v>164</v>
      </c>
      <c r="I6" s="82" t="s">
        <v>6</v>
      </c>
      <c r="J6" s="80" t="s">
        <v>165</v>
      </c>
      <c r="K6" s="82" t="s">
        <v>6</v>
      </c>
    </row>
    <row r="7" spans="1:38" ht="15.75" x14ac:dyDescent="0.25">
      <c r="A7" s="83">
        <v>4000</v>
      </c>
      <c r="B7" s="84" t="s">
        <v>7</v>
      </c>
      <c r="C7" s="85"/>
      <c r="D7" s="85"/>
      <c r="E7" s="86"/>
      <c r="F7" s="85"/>
      <c r="G7" s="85"/>
      <c r="H7" s="85"/>
      <c r="I7" s="85"/>
      <c r="J7" s="85"/>
      <c r="K7" s="115"/>
    </row>
    <row r="8" spans="1:38" ht="15.75" x14ac:dyDescent="0.25">
      <c r="A8" s="83">
        <v>4100</v>
      </c>
      <c r="B8" s="84" t="s">
        <v>8</v>
      </c>
      <c r="C8" s="85"/>
      <c r="D8" s="85"/>
      <c r="E8" s="86"/>
      <c r="F8" s="85"/>
      <c r="G8" s="85"/>
      <c r="H8" s="85"/>
      <c r="I8" s="85"/>
      <c r="J8" s="85"/>
      <c r="K8" s="115"/>
    </row>
    <row r="9" spans="1:38" ht="30" x14ac:dyDescent="0.25">
      <c r="A9" s="87" t="s">
        <v>9</v>
      </c>
      <c r="B9" s="88"/>
      <c r="C9" s="89" t="s">
        <v>10</v>
      </c>
      <c r="D9" s="18"/>
      <c r="E9" s="128" t="e">
        <f>D9/D$59</f>
        <v>#DIV/0!</v>
      </c>
      <c r="F9" s="18"/>
      <c r="G9" s="128" t="e">
        <f>F9/F$59</f>
        <v>#DIV/0!</v>
      </c>
      <c r="H9" s="18"/>
      <c r="I9" s="128" t="e">
        <f>H9/H$59</f>
        <v>#DIV/0!</v>
      </c>
      <c r="J9" s="18"/>
      <c r="K9" s="128" t="e">
        <f>J9/J$59</f>
        <v>#DIV/0!</v>
      </c>
    </row>
    <row r="10" spans="1:38" x14ac:dyDescent="0.25">
      <c r="A10" s="89">
        <v>4115</v>
      </c>
      <c r="B10" s="88"/>
      <c r="C10" s="88" t="s">
        <v>11</v>
      </c>
      <c r="D10" s="18"/>
      <c r="E10" s="128" t="e">
        <f t="shared" ref="E10:G17" si="0">D10/D$59</f>
        <v>#DIV/0!</v>
      </c>
      <c r="F10" s="18"/>
      <c r="G10" s="128" t="e">
        <f t="shared" si="0"/>
        <v>#DIV/0!</v>
      </c>
      <c r="H10" s="18"/>
      <c r="I10" s="128" t="e">
        <f t="shared" ref="I10:I17" si="1">H10/H$59</f>
        <v>#DIV/0!</v>
      </c>
      <c r="J10" s="18"/>
      <c r="K10" s="128" t="e">
        <f t="shared" ref="K10:K17" si="2">J10/J$59</f>
        <v>#DIV/0!</v>
      </c>
    </row>
    <row r="11" spans="1:38" x14ac:dyDescent="0.25">
      <c r="A11" s="87" t="s">
        <v>12</v>
      </c>
      <c r="B11" s="88"/>
      <c r="C11" s="89" t="s">
        <v>13</v>
      </c>
      <c r="D11" s="18"/>
      <c r="E11" s="128" t="e">
        <f t="shared" si="0"/>
        <v>#DIV/0!</v>
      </c>
      <c r="F11" s="18"/>
      <c r="G11" s="128" t="e">
        <f t="shared" si="0"/>
        <v>#DIV/0!</v>
      </c>
      <c r="H11" s="18"/>
      <c r="I11" s="128" t="e">
        <f t="shared" si="1"/>
        <v>#DIV/0!</v>
      </c>
      <c r="J11" s="18"/>
      <c r="K11" s="128" t="e">
        <f t="shared" si="2"/>
        <v>#DIV/0!</v>
      </c>
    </row>
    <row r="12" spans="1:38" x14ac:dyDescent="0.25">
      <c r="A12" s="89">
        <v>4135</v>
      </c>
      <c r="B12" s="88"/>
      <c r="C12" s="89" t="s">
        <v>14</v>
      </c>
      <c r="D12" s="18"/>
      <c r="E12" s="128" t="e">
        <f t="shared" si="0"/>
        <v>#DIV/0!</v>
      </c>
      <c r="F12" s="18"/>
      <c r="G12" s="128" t="e">
        <f t="shared" si="0"/>
        <v>#DIV/0!</v>
      </c>
      <c r="H12" s="18"/>
      <c r="I12" s="128" t="e">
        <f t="shared" si="1"/>
        <v>#DIV/0!</v>
      </c>
      <c r="J12" s="18"/>
      <c r="K12" s="128" t="e">
        <f t="shared" si="2"/>
        <v>#DIV/0!</v>
      </c>
    </row>
    <row r="13" spans="1:38" x14ac:dyDescent="0.25">
      <c r="A13" s="89">
        <v>4140</v>
      </c>
      <c r="B13" s="88"/>
      <c r="C13" s="89" t="s">
        <v>15</v>
      </c>
      <c r="D13" s="18"/>
      <c r="E13" s="128" t="e">
        <f t="shared" si="0"/>
        <v>#DIV/0!</v>
      </c>
      <c r="F13" s="18"/>
      <c r="G13" s="128" t="e">
        <f t="shared" si="0"/>
        <v>#DIV/0!</v>
      </c>
      <c r="H13" s="18"/>
      <c r="I13" s="128" t="e">
        <f t="shared" si="1"/>
        <v>#DIV/0!</v>
      </c>
      <c r="J13" s="18"/>
      <c r="K13" s="128" t="e">
        <f t="shared" si="2"/>
        <v>#DIV/0!</v>
      </c>
    </row>
    <row r="14" spans="1:38" ht="30" x14ac:dyDescent="0.25">
      <c r="A14" s="89">
        <v>4145</v>
      </c>
      <c r="B14" s="88"/>
      <c r="C14" s="89" t="s">
        <v>16</v>
      </c>
      <c r="D14" s="18"/>
      <c r="E14" s="128" t="e">
        <f t="shared" si="0"/>
        <v>#DIV/0!</v>
      </c>
      <c r="F14" s="18"/>
      <c r="G14" s="128" t="e">
        <f t="shared" si="0"/>
        <v>#DIV/0!</v>
      </c>
      <c r="H14" s="18"/>
      <c r="I14" s="128" t="e">
        <f t="shared" si="1"/>
        <v>#DIV/0!</v>
      </c>
      <c r="J14" s="18"/>
      <c r="K14" s="128" t="e">
        <f t="shared" si="2"/>
        <v>#DIV/0!</v>
      </c>
    </row>
    <row r="15" spans="1:38" x14ac:dyDescent="0.25">
      <c r="A15" s="90">
        <v>4150</v>
      </c>
      <c r="B15" s="88"/>
      <c r="C15" s="89" t="s">
        <v>17</v>
      </c>
      <c r="D15" s="18"/>
      <c r="E15" s="128" t="e">
        <f t="shared" si="0"/>
        <v>#DIV/0!</v>
      </c>
      <c r="F15" s="18"/>
      <c r="G15" s="128" t="e">
        <f t="shared" si="0"/>
        <v>#DIV/0!</v>
      </c>
      <c r="H15" s="18"/>
      <c r="I15" s="128" t="e">
        <f t="shared" si="1"/>
        <v>#DIV/0!</v>
      </c>
      <c r="J15" s="18"/>
      <c r="K15" s="128" t="e">
        <f t="shared" si="2"/>
        <v>#DIV/0!</v>
      </c>
    </row>
    <row r="16" spans="1:38" x14ac:dyDescent="0.25">
      <c r="A16" s="89">
        <v>4160</v>
      </c>
      <c r="B16" s="88"/>
      <c r="C16" s="89" t="s">
        <v>18</v>
      </c>
      <c r="D16" s="18"/>
      <c r="E16" s="128" t="e">
        <f t="shared" si="0"/>
        <v>#DIV/0!</v>
      </c>
      <c r="F16" s="18"/>
      <c r="G16" s="128" t="e">
        <f t="shared" si="0"/>
        <v>#DIV/0!</v>
      </c>
      <c r="H16" s="18"/>
      <c r="I16" s="128" t="e">
        <f t="shared" si="1"/>
        <v>#DIV/0!</v>
      </c>
      <c r="J16" s="18"/>
      <c r="K16" s="128" t="e">
        <f t="shared" si="2"/>
        <v>#DIV/0!</v>
      </c>
    </row>
    <row r="17" spans="1:11" x14ac:dyDescent="0.25">
      <c r="A17" s="89">
        <v>4165</v>
      </c>
      <c r="B17" s="88"/>
      <c r="C17" s="89" t="s">
        <v>19</v>
      </c>
      <c r="D17" s="18"/>
      <c r="E17" s="128" t="e">
        <f t="shared" si="0"/>
        <v>#DIV/0!</v>
      </c>
      <c r="F17" s="18"/>
      <c r="G17" s="128" t="e">
        <f t="shared" si="0"/>
        <v>#DIV/0!</v>
      </c>
      <c r="H17" s="18"/>
      <c r="I17" s="128" t="e">
        <f t="shared" si="1"/>
        <v>#DIV/0!</v>
      </c>
      <c r="J17" s="18"/>
      <c r="K17" s="128" t="e">
        <f t="shared" si="2"/>
        <v>#DIV/0!</v>
      </c>
    </row>
    <row r="18" spans="1:11" x14ac:dyDescent="0.25">
      <c r="A18" s="91" t="s">
        <v>20</v>
      </c>
      <c r="B18" s="88"/>
      <c r="C18" s="89" t="s">
        <v>21</v>
      </c>
      <c r="D18" s="18"/>
      <c r="E18" s="128" t="e">
        <f>D18/D$59</f>
        <v>#DIV/0!</v>
      </c>
      <c r="F18" s="18"/>
      <c r="G18" s="128" t="e">
        <f>F18/F$59</f>
        <v>#DIV/0!</v>
      </c>
      <c r="H18" s="18"/>
      <c r="I18" s="128" t="e">
        <f>H18/H$59</f>
        <v>#DIV/0!</v>
      </c>
      <c r="J18" s="18"/>
      <c r="K18" s="128" t="e">
        <f>J18/J$59</f>
        <v>#DIV/0!</v>
      </c>
    </row>
    <row r="19" spans="1:11" s="6" customFormat="1" ht="15.75" x14ac:dyDescent="0.25">
      <c r="A19" s="92">
        <v>4175</v>
      </c>
      <c r="B19" s="93"/>
      <c r="C19" s="92" t="s">
        <v>22</v>
      </c>
      <c r="D19" s="129">
        <f>SUM(D9:D18)</f>
        <v>0</v>
      </c>
      <c r="E19" s="130" t="e">
        <f>D19/D$59</f>
        <v>#DIV/0!</v>
      </c>
      <c r="F19" s="129">
        <f>SUM(F9:F18)</f>
        <v>0</v>
      </c>
      <c r="G19" s="130" t="e">
        <f>F19/F$59</f>
        <v>#DIV/0!</v>
      </c>
      <c r="H19" s="129">
        <f>SUM(H9:H18)</f>
        <v>0</v>
      </c>
      <c r="I19" s="130" t="e">
        <f>H19/H$59</f>
        <v>#DIV/0!</v>
      </c>
      <c r="J19" s="129">
        <f>SUM(J9:J18)</f>
        <v>0</v>
      </c>
      <c r="K19" s="130" t="e">
        <f>J19/J$59</f>
        <v>#DIV/0!</v>
      </c>
    </row>
    <row r="20" spans="1:11" ht="15.75" x14ac:dyDescent="0.25">
      <c r="A20" s="83">
        <v>4200</v>
      </c>
      <c r="B20" s="84" t="s">
        <v>23</v>
      </c>
      <c r="C20" s="85"/>
      <c r="D20" s="94"/>
      <c r="E20" s="86"/>
      <c r="F20" s="94"/>
      <c r="G20" s="86"/>
      <c r="H20" s="94"/>
      <c r="I20" s="86"/>
      <c r="J20" s="94"/>
      <c r="K20" s="86"/>
    </row>
    <row r="21" spans="1:11" x14ac:dyDescent="0.25">
      <c r="A21" s="89">
        <v>4205</v>
      </c>
      <c r="B21" s="88"/>
      <c r="C21" s="89" t="s">
        <v>24</v>
      </c>
      <c r="D21" s="18"/>
      <c r="E21" s="128" t="e">
        <f t="shared" ref="E21:G21" si="3">D21/D$59</f>
        <v>#DIV/0!</v>
      </c>
      <c r="F21" s="18"/>
      <c r="G21" s="128" t="e">
        <f t="shared" si="3"/>
        <v>#DIV/0!</v>
      </c>
      <c r="H21" s="18"/>
      <c r="I21" s="128" t="e">
        <f t="shared" ref="I21" si="4">H21/H$59</f>
        <v>#DIV/0!</v>
      </c>
      <c r="J21" s="18"/>
      <c r="K21" s="128" t="e">
        <f t="shared" ref="K21" si="5">J21/J$59</f>
        <v>#DIV/0!</v>
      </c>
    </row>
    <row r="22" spans="1:11" s="6" customFormat="1" ht="15.75" x14ac:dyDescent="0.25">
      <c r="A22" s="92">
        <v>4210</v>
      </c>
      <c r="B22" s="93"/>
      <c r="C22" s="93" t="s">
        <v>25</v>
      </c>
      <c r="D22" s="129">
        <f>D21</f>
        <v>0</v>
      </c>
      <c r="E22" s="130" t="e">
        <f>D22/D$59</f>
        <v>#DIV/0!</v>
      </c>
      <c r="F22" s="129">
        <f>F21</f>
        <v>0</v>
      </c>
      <c r="G22" s="130" t="e">
        <f>F22/F$59</f>
        <v>#DIV/0!</v>
      </c>
      <c r="H22" s="129">
        <f>H21</f>
        <v>0</v>
      </c>
      <c r="I22" s="130" t="e">
        <f>H22/H$59</f>
        <v>#DIV/0!</v>
      </c>
      <c r="J22" s="129">
        <f>J21</f>
        <v>0</v>
      </c>
      <c r="K22" s="130" t="e">
        <f>J22/J$59</f>
        <v>#DIV/0!</v>
      </c>
    </row>
    <row r="23" spans="1:11" ht="15.75" x14ac:dyDescent="0.25">
      <c r="A23" s="83">
        <v>4300</v>
      </c>
      <c r="B23" s="84" t="s">
        <v>26</v>
      </c>
      <c r="C23" s="85"/>
      <c r="D23" s="94"/>
      <c r="E23" s="86"/>
      <c r="F23" s="94"/>
      <c r="G23" s="86"/>
      <c r="H23" s="94"/>
      <c r="I23" s="86"/>
      <c r="J23" s="94"/>
      <c r="K23" s="86"/>
    </row>
    <row r="24" spans="1:11" x14ac:dyDescent="0.25">
      <c r="A24" s="89">
        <v>4305</v>
      </c>
      <c r="B24" s="88"/>
      <c r="C24" s="89" t="s">
        <v>27</v>
      </c>
      <c r="D24" s="18"/>
      <c r="E24" s="128" t="e">
        <f t="shared" ref="E24:G30" si="6">D24/D$59</f>
        <v>#DIV/0!</v>
      </c>
      <c r="F24" s="18"/>
      <c r="G24" s="128" t="e">
        <f t="shared" si="6"/>
        <v>#DIV/0!</v>
      </c>
      <c r="H24" s="18"/>
      <c r="I24" s="128" t="e">
        <f t="shared" ref="I24:I30" si="7">H24/H$59</f>
        <v>#DIV/0!</v>
      </c>
      <c r="J24" s="18"/>
      <c r="K24" s="128" t="e">
        <f t="shared" ref="K24:K30" si="8">J24/J$59</f>
        <v>#DIV/0!</v>
      </c>
    </row>
    <row r="25" spans="1:11" x14ac:dyDescent="0.25">
      <c r="A25" s="89">
        <v>4310</v>
      </c>
      <c r="B25" s="88"/>
      <c r="C25" s="89" t="s">
        <v>28</v>
      </c>
      <c r="D25" s="18"/>
      <c r="E25" s="128" t="e">
        <f t="shared" si="6"/>
        <v>#DIV/0!</v>
      </c>
      <c r="F25" s="18"/>
      <c r="G25" s="128" t="e">
        <f t="shared" si="6"/>
        <v>#DIV/0!</v>
      </c>
      <c r="H25" s="18"/>
      <c r="I25" s="128" t="e">
        <f t="shared" si="7"/>
        <v>#DIV/0!</v>
      </c>
      <c r="J25" s="18"/>
      <c r="K25" s="128" t="e">
        <f t="shared" si="8"/>
        <v>#DIV/0!</v>
      </c>
    </row>
    <row r="26" spans="1:11" x14ac:dyDescent="0.25">
      <c r="A26" s="87" t="s">
        <v>29</v>
      </c>
      <c r="B26" s="88"/>
      <c r="C26" s="89" t="s">
        <v>30</v>
      </c>
      <c r="D26" s="18"/>
      <c r="E26" s="128" t="e">
        <f t="shared" si="6"/>
        <v>#DIV/0!</v>
      </c>
      <c r="F26" s="18"/>
      <c r="G26" s="128" t="e">
        <f t="shared" si="6"/>
        <v>#DIV/0!</v>
      </c>
      <c r="H26" s="18"/>
      <c r="I26" s="128" t="e">
        <f t="shared" si="7"/>
        <v>#DIV/0!</v>
      </c>
      <c r="J26" s="18"/>
      <c r="K26" s="128" t="e">
        <f t="shared" si="8"/>
        <v>#DIV/0!</v>
      </c>
    </row>
    <row r="27" spans="1:11" x14ac:dyDescent="0.25">
      <c r="A27" s="89">
        <v>4325</v>
      </c>
      <c r="B27" s="88"/>
      <c r="C27" s="89" t="s">
        <v>31</v>
      </c>
      <c r="D27" s="18"/>
      <c r="E27" s="128" t="e">
        <f t="shared" si="6"/>
        <v>#DIV/0!</v>
      </c>
      <c r="F27" s="18"/>
      <c r="G27" s="128" t="e">
        <f t="shared" si="6"/>
        <v>#DIV/0!</v>
      </c>
      <c r="H27" s="18"/>
      <c r="I27" s="128" t="e">
        <f t="shared" si="7"/>
        <v>#DIV/0!</v>
      </c>
      <c r="J27" s="18"/>
      <c r="K27" s="128" t="e">
        <f t="shared" si="8"/>
        <v>#DIV/0!</v>
      </c>
    </row>
    <row r="28" spans="1:11" x14ac:dyDescent="0.25">
      <c r="A28" s="89">
        <v>4330</v>
      </c>
      <c r="B28" s="88"/>
      <c r="C28" s="89" t="s">
        <v>32</v>
      </c>
      <c r="D28" s="18"/>
      <c r="E28" s="128" t="e">
        <f t="shared" si="6"/>
        <v>#DIV/0!</v>
      </c>
      <c r="F28" s="18"/>
      <c r="G28" s="128" t="e">
        <f t="shared" si="6"/>
        <v>#DIV/0!</v>
      </c>
      <c r="H28" s="18"/>
      <c r="I28" s="128" t="e">
        <f t="shared" si="7"/>
        <v>#DIV/0!</v>
      </c>
      <c r="J28" s="18"/>
      <c r="K28" s="128" t="e">
        <f t="shared" si="8"/>
        <v>#DIV/0!</v>
      </c>
    </row>
    <row r="29" spans="1:11" ht="30" x14ac:dyDescent="0.25">
      <c r="A29" s="89">
        <v>4335</v>
      </c>
      <c r="B29" s="88"/>
      <c r="C29" s="89" t="s">
        <v>33</v>
      </c>
      <c r="D29" s="18"/>
      <c r="E29" s="128" t="e">
        <f t="shared" si="6"/>
        <v>#DIV/0!</v>
      </c>
      <c r="F29" s="18"/>
      <c r="G29" s="128" t="e">
        <f t="shared" si="6"/>
        <v>#DIV/0!</v>
      </c>
      <c r="H29" s="18"/>
      <c r="I29" s="128" t="e">
        <f t="shared" si="7"/>
        <v>#DIV/0!</v>
      </c>
      <c r="J29" s="18"/>
      <c r="K29" s="128" t="e">
        <f t="shared" si="8"/>
        <v>#DIV/0!</v>
      </c>
    </row>
    <row r="30" spans="1:11" x14ac:dyDescent="0.25">
      <c r="A30" s="89">
        <v>4340</v>
      </c>
      <c r="B30" s="88"/>
      <c r="C30" s="89" t="s">
        <v>34</v>
      </c>
      <c r="D30" s="18"/>
      <c r="E30" s="128" t="e">
        <f t="shared" si="6"/>
        <v>#DIV/0!</v>
      </c>
      <c r="F30" s="18"/>
      <c r="G30" s="128" t="e">
        <f t="shared" si="6"/>
        <v>#DIV/0!</v>
      </c>
      <c r="H30" s="18"/>
      <c r="I30" s="128" t="e">
        <f t="shared" si="7"/>
        <v>#DIV/0!</v>
      </c>
      <c r="J30" s="18"/>
      <c r="K30" s="128" t="e">
        <f t="shared" si="8"/>
        <v>#DIV/0!</v>
      </c>
    </row>
    <row r="31" spans="1:11" s="6" customFormat="1" ht="15.75" x14ac:dyDescent="0.25">
      <c r="A31" s="92">
        <v>4345</v>
      </c>
      <c r="B31" s="93"/>
      <c r="C31" s="92" t="s">
        <v>35</v>
      </c>
      <c r="D31" s="129">
        <f>SUM(D24:D30)</f>
        <v>0</v>
      </c>
      <c r="E31" s="130" t="e">
        <f>D31/D$59</f>
        <v>#DIV/0!</v>
      </c>
      <c r="F31" s="129">
        <f>SUM(F24:F30)</f>
        <v>0</v>
      </c>
      <c r="G31" s="130" t="e">
        <f>F31/F$59</f>
        <v>#DIV/0!</v>
      </c>
      <c r="H31" s="129">
        <f>SUM(H24:H30)</f>
        <v>0</v>
      </c>
      <c r="I31" s="130" t="e">
        <f>H31/H$59</f>
        <v>#DIV/0!</v>
      </c>
      <c r="J31" s="129">
        <f>SUM(J24:J30)</f>
        <v>0</v>
      </c>
      <c r="K31" s="130" t="e">
        <f>J31/J$59</f>
        <v>#DIV/0!</v>
      </c>
    </row>
    <row r="32" spans="1:11" ht="15.75" x14ac:dyDescent="0.25">
      <c r="A32" s="83">
        <v>4400</v>
      </c>
      <c r="B32" s="84" t="s">
        <v>36</v>
      </c>
      <c r="C32" s="85"/>
      <c r="D32" s="94"/>
      <c r="E32" s="86"/>
      <c r="F32" s="94"/>
      <c r="G32" s="86"/>
      <c r="H32" s="94"/>
      <c r="I32" s="86"/>
      <c r="J32" s="94"/>
      <c r="K32" s="86"/>
    </row>
    <row r="33" spans="1:11" ht="15.75" x14ac:dyDescent="0.25">
      <c r="A33" s="83">
        <v>4405</v>
      </c>
      <c r="B33" s="95"/>
      <c r="C33" s="96" t="s">
        <v>37</v>
      </c>
      <c r="D33" s="94"/>
      <c r="E33" s="86"/>
      <c r="F33" s="94"/>
      <c r="G33" s="86"/>
      <c r="H33" s="94"/>
      <c r="I33" s="86"/>
      <c r="J33" s="94"/>
      <c r="K33" s="86"/>
    </row>
    <row r="34" spans="1:11" x14ac:dyDescent="0.25">
      <c r="A34" s="89">
        <v>4415</v>
      </c>
      <c r="B34" s="88"/>
      <c r="C34" s="89" t="s">
        <v>38</v>
      </c>
      <c r="D34" s="18"/>
      <c r="E34" s="128" t="e">
        <f t="shared" ref="E34:G37" si="9">D34/D$59</f>
        <v>#DIV/0!</v>
      </c>
      <c r="F34" s="18"/>
      <c r="G34" s="128" t="e">
        <f t="shared" si="9"/>
        <v>#DIV/0!</v>
      </c>
      <c r="H34" s="18"/>
      <c r="I34" s="128" t="e">
        <f t="shared" ref="I34:I37" si="10">H34/H$59</f>
        <v>#DIV/0!</v>
      </c>
      <c r="J34" s="18"/>
      <c r="K34" s="128" t="e">
        <f t="shared" ref="K34:K37" si="11">J34/J$59</f>
        <v>#DIV/0!</v>
      </c>
    </row>
    <row r="35" spans="1:11" ht="30" x14ac:dyDescent="0.25">
      <c r="A35" s="87" t="s">
        <v>39</v>
      </c>
      <c r="B35" s="88"/>
      <c r="C35" s="89" t="s">
        <v>40</v>
      </c>
      <c r="D35" s="18"/>
      <c r="E35" s="128" t="e">
        <f t="shared" si="9"/>
        <v>#DIV/0!</v>
      </c>
      <c r="F35" s="18"/>
      <c r="G35" s="128" t="e">
        <f t="shared" si="9"/>
        <v>#DIV/0!</v>
      </c>
      <c r="H35" s="18"/>
      <c r="I35" s="128" t="e">
        <f t="shared" si="10"/>
        <v>#DIV/0!</v>
      </c>
      <c r="J35" s="18"/>
      <c r="K35" s="128" t="e">
        <f t="shared" si="11"/>
        <v>#DIV/0!</v>
      </c>
    </row>
    <row r="36" spans="1:11" x14ac:dyDescent="0.25">
      <c r="A36" s="89">
        <v>4430</v>
      </c>
      <c r="B36" s="88"/>
      <c r="C36" s="89" t="s">
        <v>41</v>
      </c>
      <c r="D36" s="18"/>
      <c r="E36" s="128" t="e">
        <f t="shared" si="9"/>
        <v>#DIV/0!</v>
      </c>
      <c r="F36" s="18"/>
      <c r="G36" s="128" t="e">
        <f t="shared" si="9"/>
        <v>#DIV/0!</v>
      </c>
      <c r="H36" s="18"/>
      <c r="I36" s="128" t="e">
        <f t="shared" si="10"/>
        <v>#DIV/0!</v>
      </c>
      <c r="J36" s="18"/>
      <c r="K36" s="128" t="e">
        <f t="shared" si="11"/>
        <v>#DIV/0!</v>
      </c>
    </row>
    <row r="37" spans="1:11" x14ac:dyDescent="0.25">
      <c r="A37" s="89">
        <v>4435</v>
      </c>
      <c r="B37" s="88"/>
      <c r="C37" s="89" t="s">
        <v>42</v>
      </c>
      <c r="D37" s="18"/>
      <c r="E37" s="128" t="e">
        <f t="shared" si="9"/>
        <v>#DIV/0!</v>
      </c>
      <c r="F37" s="18"/>
      <c r="G37" s="128" t="e">
        <f t="shared" si="9"/>
        <v>#DIV/0!</v>
      </c>
      <c r="H37" s="18"/>
      <c r="I37" s="128" t="e">
        <f t="shared" si="10"/>
        <v>#DIV/0!</v>
      </c>
      <c r="J37" s="18"/>
      <c r="K37" s="128" t="e">
        <f t="shared" si="11"/>
        <v>#DIV/0!</v>
      </c>
    </row>
    <row r="38" spans="1:11" s="6" customFormat="1" ht="15.75" x14ac:dyDescent="0.25">
      <c r="A38" s="97">
        <v>4440</v>
      </c>
      <c r="B38" s="98"/>
      <c r="C38" s="99" t="s">
        <v>43</v>
      </c>
      <c r="D38" s="131">
        <f>SUM(D34:D37)</f>
        <v>0</v>
      </c>
      <c r="E38" s="130" t="e">
        <f>D38/D$59</f>
        <v>#DIV/0!</v>
      </c>
      <c r="F38" s="131">
        <f>SUM(F34:F37)</f>
        <v>0</v>
      </c>
      <c r="G38" s="130" t="e">
        <f>F38/F$59</f>
        <v>#DIV/0!</v>
      </c>
      <c r="H38" s="131">
        <f>SUM(H34:H37)</f>
        <v>0</v>
      </c>
      <c r="I38" s="130" t="e">
        <f>H38/H$59</f>
        <v>#DIV/0!</v>
      </c>
      <c r="J38" s="131">
        <f>SUM(J34:J37)</f>
        <v>0</v>
      </c>
      <c r="K38" s="130" t="e">
        <f>J38/J$59</f>
        <v>#DIV/0!</v>
      </c>
    </row>
    <row r="39" spans="1:11" ht="15.75" x14ac:dyDescent="0.25">
      <c r="A39" s="83">
        <v>4445</v>
      </c>
      <c r="B39" s="95"/>
      <c r="C39" s="96" t="s">
        <v>44</v>
      </c>
      <c r="D39" s="94"/>
      <c r="E39" s="86"/>
      <c r="F39" s="94"/>
      <c r="G39" s="86"/>
      <c r="H39" s="94"/>
      <c r="I39" s="86"/>
      <c r="J39" s="94"/>
      <c r="K39" s="86"/>
    </row>
    <row r="40" spans="1:11" ht="15.75" x14ac:dyDescent="0.25">
      <c r="A40" s="83">
        <v>4450</v>
      </c>
      <c r="B40" s="95"/>
      <c r="C40" s="83" t="s">
        <v>45</v>
      </c>
      <c r="D40" s="94"/>
      <c r="E40" s="86"/>
      <c r="F40" s="94"/>
      <c r="G40" s="86"/>
      <c r="H40" s="94"/>
      <c r="I40" s="86"/>
      <c r="J40" s="94"/>
      <c r="K40" s="86"/>
    </row>
    <row r="41" spans="1:11" x14ac:dyDescent="0.25">
      <c r="A41" s="89">
        <v>4455</v>
      </c>
      <c r="B41" s="88"/>
      <c r="C41" s="89" t="s">
        <v>46</v>
      </c>
      <c r="D41" s="18"/>
      <c r="E41" s="128" t="e">
        <f t="shared" ref="E41:G46" si="12">D41/D$59</f>
        <v>#DIV/0!</v>
      </c>
      <c r="F41" s="18"/>
      <c r="G41" s="128" t="e">
        <f t="shared" si="12"/>
        <v>#DIV/0!</v>
      </c>
      <c r="H41" s="18"/>
      <c r="I41" s="128" t="e">
        <f t="shared" ref="I41:I43" si="13">H41/H$59</f>
        <v>#DIV/0!</v>
      </c>
      <c r="J41" s="18"/>
      <c r="K41" s="128" t="e">
        <f t="shared" ref="K41:K43" si="14">J41/J$59</f>
        <v>#DIV/0!</v>
      </c>
    </row>
    <row r="42" spans="1:11" x14ac:dyDescent="0.25">
      <c r="A42" s="89">
        <v>4460</v>
      </c>
      <c r="B42" s="88"/>
      <c r="C42" s="89" t="s">
        <v>47</v>
      </c>
      <c r="D42" s="18"/>
      <c r="E42" s="128" t="e">
        <f t="shared" si="12"/>
        <v>#DIV/0!</v>
      </c>
      <c r="F42" s="18"/>
      <c r="G42" s="128" t="e">
        <f t="shared" si="12"/>
        <v>#DIV/0!</v>
      </c>
      <c r="H42" s="18"/>
      <c r="I42" s="128" t="e">
        <f t="shared" si="13"/>
        <v>#DIV/0!</v>
      </c>
      <c r="J42" s="18"/>
      <c r="K42" s="128" t="e">
        <f t="shared" si="14"/>
        <v>#DIV/0!</v>
      </c>
    </row>
    <row r="43" spans="1:11" x14ac:dyDescent="0.25">
      <c r="A43" s="89">
        <v>4465</v>
      </c>
      <c r="B43" s="88"/>
      <c r="C43" s="89" t="s">
        <v>48</v>
      </c>
      <c r="D43" s="18"/>
      <c r="E43" s="128" t="e">
        <f t="shared" si="12"/>
        <v>#DIV/0!</v>
      </c>
      <c r="F43" s="18"/>
      <c r="G43" s="128" t="e">
        <f t="shared" si="12"/>
        <v>#DIV/0!</v>
      </c>
      <c r="H43" s="18"/>
      <c r="I43" s="128" t="e">
        <f t="shared" si="13"/>
        <v>#DIV/0!</v>
      </c>
      <c r="J43" s="18"/>
      <c r="K43" s="128" t="e">
        <f t="shared" si="14"/>
        <v>#DIV/0!</v>
      </c>
    </row>
    <row r="44" spans="1:11" ht="15.75" x14ac:dyDescent="0.25">
      <c r="A44" s="83">
        <v>4470</v>
      </c>
      <c r="B44" s="95"/>
      <c r="C44" s="83" t="s">
        <v>170</v>
      </c>
      <c r="D44" s="94"/>
      <c r="E44" s="86"/>
      <c r="F44" s="94"/>
      <c r="G44" s="86"/>
      <c r="H44" s="94"/>
      <c r="I44" s="86"/>
      <c r="J44" s="94"/>
      <c r="K44" s="86"/>
    </row>
    <row r="45" spans="1:11" x14ac:dyDescent="0.25">
      <c r="A45" s="89">
        <v>4480</v>
      </c>
      <c r="B45" s="88"/>
      <c r="C45" s="89" t="s">
        <v>49</v>
      </c>
      <c r="D45" s="18"/>
      <c r="E45" s="128" t="e">
        <f t="shared" si="12"/>
        <v>#DIV/0!</v>
      </c>
      <c r="F45" s="18"/>
      <c r="G45" s="128" t="e">
        <f t="shared" si="12"/>
        <v>#DIV/0!</v>
      </c>
      <c r="H45" s="18"/>
      <c r="I45" s="128" t="e">
        <f t="shared" ref="I45:I46" si="15">H45/H$59</f>
        <v>#DIV/0!</v>
      </c>
      <c r="J45" s="18"/>
      <c r="K45" s="128" t="e">
        <f t="shared" ref="K45:K46" si="16">J45/J$59</f>
        <v>#DIV/0!</v>
      </c>
    </row>
    <row r="46" spans="1:11" ht="30" x14ac:dyDescent="0.25">
      <c r="A46" s="87" t="s">
        <v>50</v>
      </c>
      <c r="B46" s="88"/>
      <c r="C46" s="89" t="s">
        <v>51</v>
      </c>
      <c r="D46" s="18"/>
      <c r="E46" s="128" t="e">
        <f t="shared" si="12"/>
        <v>#DIV/0!</v>
      </c>
      <c r="F46" s="18"/>
      <c r="G46" s="128" t="e">
        <f t="shared" si="12"/>
        <v>#DIV/0!</v>
      </c>
      <c r="H46" s="18"/>
      <c r="I46" s="128" t="e">
        <f t="shared" si="15"/>
        <v>#DIV/0!</v>
      </c>
      <c r="J46" s="18"/>
      <c r="K46" s="128" t="e">
        <f t="shared" si="16"/>
        <v>#DIV/0!</v>
      </c>
    </row>
    <row r="47" spans="1:11" s="6" customFormat="1" ht="15.75" x14ac:dyDescent="0.25">
      <c r="A47" s="92">
        <v>4500</v>
      </c>
      <c r="B47" s="93"/>
      <c r="C47" s="100" t="s">
        <v>52</v>
      </c>
      <c r="D47" s="129">
        <f>SUM(D41:D46)</f>
        <v>0</v>
      </c>
      <c r="E47" s="130" t="e">
        <f>D47/D$59</f>
        <v>#DIV/0!</v>
      </c>
      <c r="F47" s="129">
        <f>SUM(F41:F46)</f>
        <v>0</v>
      </c>
      <c r="G47" s="130" t="e">
        <f>F47/F$59</f>
        <v>#DIV/0!</v>
      </c>
      <c r="H47" s="129">
        <f>SUM(H41:H46)</f>
        <v>0</v>
      </c>
      <c r="I47" s="130" t="e">
        <f>H47/H$59</f>
        <v>#DIV/0!</v>
      </c>
      <c r="J47" s="129">
        <f>SUM(J41:J46)</f>
        <v>0</v>
      </c>
      <c r="K47" s="130" t="e">
        <f>J47/J$59</f>
        <v>#DIV/0!</v>
      </c>
    </row>
    <row r="48" spans="1:11" ht="15.75" x14ac:dyDescent="0.25">
      <c r="A48" s="83">
        <v>4505</v>
      </c>
      <c r="B48" s="95"/>
      <c r="C48" s="96" t="s">
        <v>53</v>
      </c>
      <c r="D48" s="94"/>
      <c r="E48" s="86"/>
      <c r="F48" s="94"/>
      <c r="G48" s="86"/>
      <c r="H48" s="94"/>
      <c r="I48" s="86"/>
      <c r="J48" s="94"/>
      <c r="K48" s="86"/>
    </row>
    <row r="49" spans="1:11" ht="15.75" x14ac:dyDescent="0.25">
      <c r="A49" s="83">
        <v>4510</v>
      </c>
      <c r="B49" s="101"/>
      <c r="C49" s="83" t="s">
        <v>54</v>
      </c>
      <c r="D49" s="102"/>
      <c r="E49" s="103"/>
      <c r="F49" s="102"/>
      <c r="G49" s="103"/>
      <c r="H49" s="102"/>
      <c r="I49" s="103"/>
      <c r="J49" s="102"/>
      <c r="K49" s="103"/>
    </row>
    <row r="50" spans="1:11" x14ac:dyDescent="0.25">
      <c r="A50" s="87" t="s">
        <v>55</v>
      </c>
      <c r="B50" s="88"/>
      <c r="C50" s="89" t="s">
        <v>56</v>
      </c>
      <c r="D50" s="18"/>
      <c r="E50" s="128" t="e">
        <f t="shared" ref="E50:G54" si="17">D50/D$59</f>
        <v>#DIV/0!</v>
      </c>
      <c r="F50" s="18"/>
      <c r="G50" s="128" t="e">
        <f t="shared" si="17"/>
        <v>#DIV/0!</v>
      </c>
      <c r="H50" s="18"/>
      <c r="I50" s="128" t="e">
        <f t="shared" ref="I50:I51" si="18">H50/H$59</f>
        <v>#DIV/0!</v>
      </c>
      <c r="J50" s="18"/>
      <c r="K50" s="128" t="e">
        <f t="shared" ref="K50:K51" si="19">J50/J$59</f>
        <v>#DIV/0!</v>
      </c>
    </row>
    <row r="51" spans="1:11" x14ac:dyDescent="0.25">
      <c r="A51" s="87" t="s">
        <v>57</v>
      </c>
      <c r="B51" s="88"/>
      <c r="C51" s="89" t="s">
        <v>58</v>
      </c>
      <c r="D51" s="18"/>
      <c r="E51" s="128" t="e">
        <f t="shared" si="17"/>
        <v>#DIV/0!</v>
      </c>
      <c r="F51" s="18"/>
      <c r="G51" s="128" t="e">
        <f t="shared" si="17"/>
        <v>#DIV/0!</v>
      </c>
      <c r="H51" s="18"/>
      <c r="I51" s="128" t="e">
        <f t="shared" si="18"/>
        <v>#DIV/0!</v>
      </c>
      <c r="J51" s="18"/>
      <c r="K51" s="128" t="e">
        <f t="shared" si="19"/>
        <v>#DIV/0!</v>
      </c>
    </row>
    <row r="52" spans="1:11" s="6" customFormat="1" ht="15.75" x14ac:dyDescent="0.25">
      <c r="A52" s="92">
        <v>4535</v>
      </c>
      <c r="B52" s="93"/>
      <c r="C52" s="100" t="s">
        <v>59</v>
      </c>
      <c r="D52" s="129">
        <f>SUM(D50:D51)</f>
        <v>0</v>
      </c>
      <c r="E52" s="130" t="e">
        <f>D52/D$59</f>
        <v>#DIV/0!</v>
      </c>
      <c r="F52" s="129">
        <f>SUM(F50:F51)</f>
        <v>0</v>
      </c>
      <c r="G52" s="130" t="e">
        <f>F52/F$59</f>
        <v>#DIV/0!</v>
      </c>
      <c r="H52" s="129">
        <f>SUM(H50:H51)</f>
        <v>0</v>
      </c>
      <c r="I52" s="130" t="e">
        <f>H52/H$59</f>
        <v>#DIV/0!</v>
      </c>
      <c r="J52" s="129">
        <f>SUM(J50:J51)</f>
        <v>0</v>
      </c>
      <c r="K52" s="130" t="e">
        <f>J52/J$59</f>
        <v>#DIV/0!</v>
      </c>
    </row>
    <row r="53" spans="1:11" s="6" customFormat="1" ht="15.75" x14ac:dyDescent="0.25">
      <c r="A53" s="104">
        <v>4540</v>
      </c>
      <c r="B53" s="105"/>
      <c r="C53" s="106" t="s">
        <v>60</v>
      </c>
      <c r="D53" s="31"/>
      <c r="E53" s="128" t="e">
        <f t="shared" si="17"/>
        <v>#DIV/0!</v>
      </c>
      <c r="F53" s="31"/>
      <c r="G53" s="128" t="e">
        <f t="shared" si="17"/>
        <v>#DIV/0!</v>
      </c>
      <c r="H53" s="31"/>
      <c r="I53" s="128" t="e">
        <f t="shared" ref="I53:I54" si="20">H53/H$59</f>
        <v>#DIV/0!</v>
      </c>
      <c r="J53" s="31"/>
      <c r="K53" s="128" t="e">
        <f t="shared" ref="K53:K54" si="21">J53/J$59</f>
        <v>#DIV/0!</v>
      </c>
    </row>
    <row r="54" spans="1:11" s="6" customFormat="1" ht="30" x14ac:dyDescent="0.25">
      <c r="A54" s="104">
        <v>4545</v>
      </c>
      <c r="B54" s="105"/>
      <c r="C54" s="106" t="s">
        <v>61</v>
      </c>
      <c r="D54" s="31"/>
      <c r="E54" s="128" t="e">
        <f t="shared" si="17"/>
        <v>#DIV/0!</v>
      </c>
      <c r="F54" s="31"/>
      <c r="G54" s="128" t="e">
        <f t="shared" si="17"/>
        <v>#DIV/0!</v>
      </c>
      <c r="H54" s="31"/>
      <c r="I54" s="128" t="e">
        <f t="shared" si="20"/>
        <v>#DIV/0!</v>
      </c>
      <c r="J54" s="31"/>
      <c r="K54" s="128" t="e">
        <f t="shared" si="21"/>
        <v>#DIV/0!</v>
      </c>
    </row>
    <row r="55" spans="1:11" s="6" customFormat="1" ht="15.75" x14ac:dyDescent="0.25">
      <c r="A55" s="92">
        <v>4550</v>
      </c>
      <c r="B55" s="93"/>
      <c r="C55" s="92" t="s">
        <v>62</v>
      </c>
      <c r="D55" s="129">
        <f>D54+D53+D52+D47+D38</f>
        <v>0</v>
      </c>
      <c r="E55" s="130" t="e">
        <f>D55/D$59</f>
        <v>#DIV/0!</v>
      </c>
      <c r="F55" s="129">
        <f>F54+F53+F52+F47+F38</f>
        <v>0</v>
      </c>
      <c r="G55" s="130" t="e">
        <f>F55/F$59</f>
        <v>#DIV/0!</v>
      </c>
      <c r="H55" s="129">
        <f>H54+H53+H52+H47+H38</f>
        <v>0</v>
      </c>
      <c r="I55" s="130" t="e">
        <f>H55/H$59</f>
        <v>#DIV/0!</v>
      </c>
      <c r="J55" s="129">
        <f>J54+J53+J52+J47+J38</f>
        <v>0</v>
      </c>
      <c r="K55" s="130" t="e">
        <f>J55/J$59</f>
        <v>#DIV/0!</v>
      </c>
    </row>
    <row r="56" spans="1:11" ht="15.75" x14ac:dyDescent="0.25">
      <c r="A56" s="83">
        <v>4600</v>
      </c>
      <c r="B56" s="101" t="s">
        <v>63</v>
      </c>
      <c r="C56" s="85"/>
      <c r="D56" s="94"/>
      <c r="E56" s="86"/>
      <c r="F56" s="94"/>
      <c r="G56" s="86"/>
      <c r="H56" s="94"/>
      <c r="I56" s="86"/>
      <c r="J56" s="94"/>
      <c r="K56" s="86"/>
    </row>
    <row r="57" spans="1:11" x14ac:dyDescent="0.25">
      <c r="A57" s="87" t="s">
        <v>64</v>
      </c>
      <c r="B57" s="88"/>
      <c r="C57" s="89" t="s">
        <v>65</v>
      </c>
      <c r="D57" s="18"/>
      <c r="E57" s="128" t="e">
        <f t="shared" ref="E57:G57" si="22">D57/D$59</f>
        <v>#DIV/0!</v>
      </c>
      <c r="F57" s="18"/>
      <c r="G57" s="128" t="e">
        <f t="shared" si="22"/>
        <v>#DIV/0!</v>
      </c>
      <c r="H57" s="18"/>
      <c r="I57" s="128" t="e">
        <f t="shared" ref="I57" si="23">H57/H$59</f>
        <v>#DIV/0!</v>
      </c>
      <c r="J57" s="18"/>
      <c r="K57" s="128" t="e">
        <f t="shared" ref="K57" si="24">J57/J$59</f>
        <v>#DIV/0!</v>
      </c>
    </row>
    <row r="58" spans="1:11" ht="15.75" x14ac:dyDescent="0.25">
      <c r="A58" s="100">
        <v>4615</v>
      </c>
      <c r="B58" s="107"/>
      <c r="C58" s="100" t="s">
        <v>66</v>
      </c>
      <c r="D58" s="132">
        <f>D57</f>
        <v>0</v>
      </c>
      <c r="E58" s="130" t="e">
        <f>D58/D$59</f>
        <v>#DIV/0!</v>
      </c>
      <c r="F58" s="132">
        <f>F57</f>
        <v>0</v>
      </c>
      <c r="G58" s="130" t="e">
        <f>F58/F$59</f>
        <v>#DIV/0!</v>
      </c>
      <c r="H58" s="132">
        <f>H57</f>
        <v>0</v>
      </c>
      <c r="I58" s="130" t="e">
        <f>H58/H$59</f>
        <v>#DIV/0!</v>
      </c>
      <c r="J58" s="132">
        <f>J57</f>
        <v>0</v>
      </c>
      <c r="K58" s="130" t="e">
        <f>J58/J$59</f>
        <v>#DIV/0!</v>
      </c>
    </row>
    <row r="59" spans="1:11" s="6" customFormat="1" ht="15.75" x14ac:dyDescent="0.25">
      <c r="A59" s="92">
        <v>4700</v>
      </c>
      <c r="B59" s="93" t="s">
        <v>67</v>
      </c>
      <c r="C59" s="92"/>
      <c r="D59" s="129">
        <f>D55+D31+D19+D22+D58</f>
        <v>0</v>
      </c>
      <c r="E59" s="130" t="e">
        <f>D59/D$59</f>
        <v>#DIV/0!</v>
      </c>
      <c r="F59" s="129">
        <f>F55+F31+F19+F22+F58</f>
        <v>0</v>
      </c>
      <c r="G59" s="130" t="e">
        <f>F59/F$59</f>
        <v>#DIV/0!</v>
      </c>
      <c r="H59" s="129">
        <f>H55+H31+H19+H22+H58</f>
        <v>0</v>
      </c>
      <c r="I59" s="130" t="e">
        <f>H59/H$59</f>
        <v>#DIV/0!</v>
      </c>
      <c r="J59" s="129">
        <f>J55+J31+J19+J22+J58</f>
        <v>0</v>
      </c>
      <c r="K59" s="130" t="e">
        <f>J59/J$59</f>
        <v>#DIV/0!</v>
      </c>
    </row>
    <row r="60" spans="1:11" s="9" customFormat="1" ht="15.75" x14ac:dyDescent="0.25">
      <c r="A60" s="7"/>
      <c r="B60" s="8"/>
      <c r="C60" s="7"/>
      <c r="D60" s="34"/>
      <c r="E60" s="35"/>
      <c r="F60" s="34"/>
      <c r="G60" s="35"/>
      <c r="H60" s="34"/>
      <c r="I60" s="35"/>
      <c r="J60" s="34"/>
      <c r="K60" s="35"/>
    </row>
    <row r="61" spans="1:11" s="40" customFormat="1" x14ac:dyDescent="0.25">
      <c r="A61" s="36"/>
      <c r="B61" s="37"/>
      <c r="C61" s="36"/>
      <c r="D61" s="38"/>
      <c r="E61" s="39"/>
      <c r="F61" s="38"/>
      <c r="G61" s="39"/>
      <c r="H61" s="38"/>
      <c r="I61" s="39"/>
      <c r="J61" s="38"/>
      <c r="K61" s="39"/>
    </row>
    <row r="62" spans="1:11" s="6" customFormat="1" ht="15.75" x14ac:dyDescent="0.25">
      <c r="A62" s="25">
        <v>5000</v>
      </c>
      <c r="B62" s="11" t="s">
        <v>68</v>
      </c>
      <c r="C62" s="25"/>
      <c r="D62" s="41"/>
      <c r="E62" s="29"/>
      <c r="F62" s="41"/>
      <c r="G62" s="29"/>
      <c r="H62" s="41"/>
      <c r="I62" s="29"/>
      <c r="J62" s="41"/>
      <c r="K62" s="29"/>
    </row>
    <row r="63" spans="1:11" s="6" customFormat="1" ht="15.75" x14ac:dyDescent="0.25">
      <c r="A63" s="25">
        <v>5100</v>
      </c>
      <c r="B63" s="11" t="s">
        <v>69</v>
      </c>
      <c r="C63" s="25"/>
      <c r="D63" s="41"/>
      <c r="E63" s="29"/>
      <c r="F63" s="41"/>
      <c r="G63" s="29"/>
      <c r="H63" s="41"/>
      <c r="I63" s="29"/>
      <c r="J63" s="41"/>
      <c r="K63" s="29"/>
    </row>
    <row r="64" spans="1:11" x14ac:dyDescent="0.25">
      <c r="A64" s="17">
        <v>5105</v>
      </c>
      <c r="B64" s="16"/>
      <c r="C64" s="17" t="s">
        <v>70</v>
      </c>
      <c r="D64" s="18"/>
      <c r="E64" s="19" t="e">
        <f>D64/D$59</f>
        <v>#DIV/0!</v>
      </c>
      <c r="F64" s="18"/>
      <c r="G64" s="19" t="e">
        <f>F64/F$59</f>
        <v>#DIV/0!</v>
      </c>
      <c r="H64" s="18"/>
      <c r="I64" s="19" t="e">
        <f>H64/H$59</f>
        <v>#DIV/0!</v>
      </c>
      <c r="J64" s="18"/>
      <c r="K64" s="19" t="e">
        <f>J64/J$59</f>
        <v>#DIV/0!</v>
      </c>
    </row>
    <row r="65" spans="1:11" x14ac:dyDescent="0.25">
      <c r="A65" s="17">
        <v>5110</v>
      </c>
      <c r="B65" s="16"/>
      <c r="C65" s="17" t="s">
        <v>71</v>
      </c>
      <c r="D65" s="18"/>
      <c r="E65" s="19" t="e">
        <f t="shared" ref="E65:G66" si="25">D65/D$59</f>
        <v>#DIV/0!</v>
      </c>
      <c r="F65" s="18"/>
      <c r="G65" s="19" t="e">
        <f t="shared" si="25"/>
        <v>#DIV/0!</v>
      </c>
      <c r="H65" s="18"/>
      <c r="I65" s="19" t="e">
        <f t="shared" ref="I65:I66" si="26">H65/H$59</f>
        <v>#DIV/0!</v>
      </c>
      <c r="J65" s="18"/>
      <c r="K65" s="19" t="e">
        <f t="shared" ref="K65:K66" si="27">J65/J$59</f>
        <v>#DIV/0!</v>
      </c>
    </row>
    <row r="66" spans="1:11" x14ac:dyDescent="0.25">
      <c r="A66" s="17">
        <v>5115</v>
      </c>
      <c r="B66" s="16"/>
      <c r="C66" s="17" t="s">
        <v>72</v>
      </c>
      <c r="D66" s="18"/>
      <c r="E66" s="19" t="e">
        <f t="shared" si="25"/>
        <v>#DIV/0!</v>
      </c>
      <c r="F66" s="18"/>
      <c r="G66" s="19" t="e">
        <f t="shared" si="25"/>
        <v>#DIV/0!</v>
      </c>
      <c r="H66" s="18"/>
      <c r="I66" s="19" t="e">
        <f t="shared" si="26"/>
        <v>#DIV/0!</v>
      </c>
      <c r="J66" s="18"/>
      <c r="K66" s="19" t="e">
        <f t="shared" si="27"/>
        <v>#DIV/0!</v>
      </c>
    </row>
    <row r="67" spans="1:11" ht="15.75" x14ac:dyDescent="0.25">
      <c r="A67" s="10">
        <v>5120</v>
      </c>
      <c r="B67" s="27"/>
      <c r="C67" s="27" t="s">
        <v>73</v>
      </c>
      <c r="D67" s="24"/>
      <c r="E67" s="13"/>
      <c r="F67" s="24"/>
      <c r="G67" s="13"/>
      <c r="H67" s="24"/>
      <c r="I67" s="13"/>
      <c r="J67" s="24"/>
      <c r="K67" s="13"/>
    </row>
    <row r="68" spans="1:11" x14ac:dyDescent="0.25">
      <c r="A68" s="17">
        <v>5125</v>
      </c>
      <c r="B68" s="16"/>
      <c r="C68" s="17" t="s">
        <v>74</v>
      </c>
      <c r="D68" s="18"/>
      <c r="E68" s="19" t="e">
        <f t="shared" ref="E68:G69" si="28">D68/D$59</f>
        <v>#DIV/0!</v>
      </c>
      <c r="F68" s="18"/>
      <c r="G68" s="19" t="e">
        <f t="shared" si="28"/>
        <v>#DIV/0!</v>
      </c>
      <c r="H68" s="18"/>
      <c r="I68" s="19" t="e">
        <f t="shared" ref="I68:I69" si="29">H68/H$59</f>
        <v>#DIV/0!</v>
      </c>
      <c r="J68" s="18"/>
      <c r="K68" s="19" t="e">
        <f t="shared" ref="K68:K69" si="30">J68/J$59</f>
        <v>#DIV/0!</v>
      </c>
    </row>
    <row r="69" spans="1:11" x14ac:dyDescent="0.25">
      <c r="A69" s="17">
        <v>5130</v>
      </c>
      <c r="B69" s="16"/>
      <c r="C69" s="17" t="s">
        <v>75</v>
      </c>
      <c r="D69" s="18"/>
      <c r="E69" s="19" t="e">
        <f t="shared" si="28"/>
        <v>#DIV/0!</v>
      </c>
      <c r="F69" s="18"/>
      <c r="G69" s="19" t="e">
        <f t="shared" si="28"/>
        <v>#DIV/0!</v>
      </c>
      <c r="H69" s="18"/>
      <c r="I69" s="19" t="e">
        <f t="shared" si="29"/>
        <v>#DIV/0!</v>
      </c>
      <c r="J69" s="18"/>
      <c r="K69" s="19" t="e">
        <f t="shared" si="30"/>
        <v>#DIV/0!</v>
      </c>
    </row>
    <row r="70" spans="1:11" ht="15.75" x14ac:dyDescent="0.25">
      <c r="A70" s="10">
        <v>5135</v>
      </c>
      <c r="B70" s="27"/>
      <c r="C70" s="10" t="s">
        <v>76</v>
      </c>
      <c r="D70" s="24"/>
      <c r="E70" s="13"/>
      <c r="F70" s="24"/>
      <c r="G70" s="13"/>
      <c r="H70" s="24"/>
      <c r="I70" s="13"/>
      <c r="J70" s="24"/>
      <c r="K70" s="13"/>
    </row>
    <row r="71" spans="1:11" ht="30" x14ac:dyDescent="0.25">
      <c r="A71" s="17">
        <v>5140</v>
      </c>
      <c r="B71" s="16"/>
      <c r="C71" s="17" t="s">
        <v>77</v>
      </c>
      <c r="D71" s="18"/>
      <c r="E71" s="19" t="e">
        <f t="shared" ref="E71:G79" si="31">D71/D$59</f>
        <v>#DIV/0!</v>
      </c>
      <c r="F71" s="18"/>
      <c r="G71" s="19" t="e">
        <f t="shared" si="31"/>
        <v>#DIV/0!</v>
      </c>
      <c r="H71" s="18"/>
      <c r="I71" s="19" t="e">
        <f t="shared" ref="I71:I79" si="32">H71/H$59</f>
        <v>#DIV/0!</v>
      </c>
      <c r="J71" s="18"/>
      <c r="K71" s="19" t="e">
        <f t="shared" ref="K71:K79" si="33">J71/J$59</f>
        <v>#DIV/0!</v>
      </c>
    </row>
    <row r="72" spans="1:11" x14ac:dyDescent="0.25">
      <c r="A72" s="17">
        <v>5145</v>
      </c>
      <c r="B72" s="16"/>
      <c r="C72" s="17" t="s">
        <v>78</v>
      </c>
      <c r="D72" s="18"/>
      <c r="E72" s="19" t="e">
        <f t="shared" si="31"/>
        <v>#DIV/0!</v>
      </c>
      <c r="F72" s="18"/>
      <c r="G72" s="19" t="e">
        <f t="shared" si="31"/>
        <v>#DIV/0!</v>
      </c>
      <c r="H72" s="18"/>
      <c r="I72" s="19" t="e">
        <f t="shared" si="32"/>
        <v>#DIV/0!</v>
      </c>
      <c r="J72" s="18"/>
      <c r="K72" s="19" t="e">
        <f t="shared" si="33"/>
        <v>#DIV/0!</v>
      </c>
    </row>
    <row r="73" spans="1:11" x14ac:dyDescent="0.25">
      <c r="A73" s="17">
        <v>5150</v>
      </c>
      <c r="B73" s="16"/>
      <c r="C73" s="17" t="s">
        <v>79</v>
      </c>
      <c r="D73" s="18"/>
      <c r="E73" s="19" t="e">
        <f t="shared" si="31"/>
        <v>#DIV/0!</v>
      </c>
      <c r="F73" s="18"/>
      <c r="G73" s="19" t="e">
        <f t="shared" si="31"/>
        <v>#DIV/0!</v>
      </c>
      <c r="H73" s="18"/>
      <c r="I73" s="19" t="e">
        <f t="shared" si="32"/>
        <v>#DIV/0!</v>
      </c>
      <c r="J73" s="18"/>
      <c r="K73" s="19" t="e">
        <f t="shared" si="33"/>
        <v>#DIV/0!</v>
      </c>
    </row>
    <row r="74" spans="1:11" x14ac:dyDescent="0.25">
      <c r="A74" s="17">
        <v>5155</v>
      </c>
      <c r="B74" s="16"/>
      <c r="C74" s="17" t="s">
        <v>80</v>
      </c>
      <c r="D74" s="18"/>
      <c r="E74" s="19" t="e">
        <f t="shared" si="31"/>
        <v>#DIV/0!</v>
      </c>
      <c r="F74" s="18"/>
      <c r="G74" s="19" t="e">
        <f t="shared" si="31"/>
        <v>#DIV/0!</v>
      </c>
      <c r="H74" s="18"/>
      <c r="I74" s="19" t="e">
        <f t="shared" si="32"/>
        <v>#DIV/0!</v>
      </c>
      <c r="J74" s="18"/>
      <c r="K74" s="19" t="e">
        <f t="shared" si="33"/>
        <v>#DIV/0!</v>
      </c>
    </row>
    <row r="75" spans="1:11" x14ac:dyDescent="0.25">
      <c r="A75" s="42">
        <v>5160</v>
      </c>
      <c r="B75" s="16"/>
      <c r="C75" s="17" t="s">
        <v>81</v>
      </c>
      <c r="D75" s="18"/>
      <c r="E75" s="19" t="e">
        <f t="shared" si="31"/>
        <v>#DIV/0!</v>
      </c>
      <c r="F75" s="18"/>
      <c r="G75" s="19" t="e">
        <f t="shared" si="31"/>
        <v>#DIV/0!</v>
      </c>
      <c r="H75" s="18"/>
      <c r="I75" s="19" t="e">
        <f t="shared" si="32"/>
        <v>#DIV/0!</v>
      </c>
      <c r="J75" s="18"/>
      <c r="K75" s="19" t="e">
        <f t="shared" si="33"/>
        <v>#DIV/0!</v>
      </c>
    </row>
    <row r="76" spans="1:11" x14ac:dyDescent="0.25">
      <c r="A76" s="17">
        <v>5165</v>
      </c>
      <c r="B76" s="16"/>
      <c r="C76" s="17" t="s">
        <v>82</v>
      </c>
      <c r="D76" s="18"/>
      <c r="E76" s="19" t="e">
        <f t="shared" si="31"/>
        <v>#DIV/0!</v>
      </c>
      <c r="F76" s="18"/>
      <c r="G76" s="19" t="e">
        <f t="shared" si="31"/>
        <v>#DIV/0!</v>
      </c>
      <c r="H76" s="18"/>
      <c r="I76" s="19" t="e">
        <f t="shared" si="32"/>
        <v>#DIV/0!</v>
      </c>
      <c r="J76" s="18"/>
      <c r="K76" s="19" t="e">
        <f t="shared" si="33"/>
        <v>#DIV/0!</v>
      </c>
    </row>
    <row r="77" spans="1:11" x14ac:dyDescent="0.25">
      <c r="A77" s="17">
        <v>5170</v>
      </c>
      <c r="B77" s="16"/>
      <c r="C77" s="17" t="s">
        <v>83</v>
      </c>
      <c r="D77" s="18"/>
      <c r="E77" s="19" t="e">
        <f t="shared" si="31"/>
        <v>#DIV/0!</v>
      </c>
      <c r="F77" s="18"/>
      <c r="G77" s="19" t="e">
        <f t="shared" si="31"/>
        <v>#DIV/0!</v>
      </c>
      <c r="H77" s="18"/>
      <c r="I77" s="19" t="e">
        <f t="shared" si="32"/>
        <v>#DIV/0!</v>
      </c>
      <c r="J77" s="18"/>
      <c r="K77" s="19" t="e">
        <f t="shared" si="33"/>
        <v>#DIV/0!</v>
      </c>
    </row>
    <row r="78" spans="1:11" x14ac:dyDescent="0.25">
      <c r="A78" s="17">
        <v>5175</v>
      </c>
      <c r="B78" s="16"/>
      <c r="C78" s="17" t="s">
        <v>84</v>
      </c>
      <c r="D78" s="18"/>
      <c r="E78" s="19" t="e">
        <f t="shared" si="31"/>
        <v>#DIV/0!</v>
      </c>
      <c r="F78" s="18"/>
      <c r="G78" s="19" t="e">
        <f t="shared" si="31"/>
        <v>#DIV/0!</v>
      </c>
      <c r="H78" s="18"/>
      <c r="I78" s="19" t="e">
        <f t="shared" si="32"/>
        <v>#DIV/0!</v>
      </c>
      <c r="J78" s="18"/>
      <c r="K78" s="19" t="e">
        <f t="shared" si="33"/>
        <v>#DIV/0!</v>
      </c>
    </row>
    <row r="79" spans="1:11" ht="30" x14ac:dyDescent="0.25">
      <c r="A79" s="15" t="s">
        <v>85</v>
      </c>
      <c r="B79" s="16"/>
      <c r="C79" s="17" t="s">
        <v>86</v>
      </c>
      <c r="D79" s="18"/>
      <c r="E79" s="19" t="e">
        <f t="shared" si="31"/>
        <v>#DIV/0!</v>
      </c>
      <c r="F79" s="18"/>
      <c r="G79" s="19" t="e">
        <f t="shared" si="31"/>
        <v>#DIV/0!</v>
      </c>
      <c r="H79" s="18"/>
      <c r="I79" s="19" t="e">
        <f t="shared" si="32"/>
        <v>#DIV/0!</v>
      </c>
      <c r="J79" s="18"/>
      <c r="K79" s="19" t="e">
        <f t="shared" si="33"/>
        <v>#DIV/0!</v>
      </c>
    </row>
    <row r="80" spans="1:11" s="45" customFormat="1" ht="15.75" x14ac:dyDescent="0.25">
      <c r="A80" s="26">
        <v>5195</v>
      </c>
      <c r="B80" s="43"/>
      <c r="C80" s="26" t="s">
        <v>87</v>
      </c>
      <c r="D80" s="44">
        <f>SUM(D64:D79)</f>
        <v>0</v>
      </c>
      <c r="E80" s="23" t="e">
        <f>D80/D59</f>
        <v>#DIV/0!</v>
      </c>
      <c r="F80" s="44">
        <f>SUM(F64:F79)</f>
        <v>0</v>
      </c>
      <c r="G80" s="23" t="e">
        <f>F80/F59</f>
        <v>#DIV/0!</v>
      </c>
      <c r="H80" s="44">
        <f>SUM(H64:H79)</f>
        <v>0</v>
      </c>
      <c r="I80" s="23" t="e">
        <f>H80/H59</f>
        <v>#DIV/0!</v>
      </c>
      <c r="J80" s="44">
        <f>SUM(J64:J79)</f>
        <v>0</v>
      </c>
      <c r="K80" s="23" t="e">
        <f>J80/J59</f>
        <v>#DIV/0!</v>
      </c>
    </row>
    <row r="81" spans="1:11" s="6" customFormat="1" ht="15.75" x14ac:dyDescent="0.25">
      <c r="A81" s="25">
        <v>5200</v>
      </c>
      <c r="B81" s="11" t="s">
        <v>88</v>
      </c>
      <c r="C81" s="25"/>
      <c r="D81" s="41"/>
      <c r="E81" s="29"/>
      <c r="F81" s="41"/>
      <c r="G81" s="29"/>
      <c r="H81" s="41"/>
      <c r="I81" s="29"/>
      <c r="J81" s="41"/>
      <c r="K81" s="29"/>
    </row>
    <row r="82" spans="1:11" x14ac:dyDescent="0.25">
      <c r="A82" s="15" t="s">
        <v>89</v>
      </c>
      <c r="B82" s="16"/>
      <c r="C82" s="17" t="s">
        <v>90</v>
      </c>
      <c r="D82" s="18"/>
      <c r="E82" s="19" t="e">
        <f t="shared" ref="E82:G86" si="34">D82/D$59</f>
        <v>#DIV/0!</v>
      </c>
      <c r="F82" s="18"/>
      <c r="G82" s="19" t="e">
        <f t="shared" si="34"/>
        <v>#DIV/0!</v>
      </c>
      <c r="H82" s="18"/>
      <c r="I82" s="19" t="e">
        <f t="shared" ref="I82:I86" si="35">H82/H$59</f>
        <v>#DIV/0!</v>
      </c>
      <c r="J82" s="18"/>
      <c r="K82" s="19" t="e">
        <f t="shared" ref="K82:K86" si="36">J82/J$59</f>
        <v>#DIV/0!</v>
      </c>
    </row>
    <row r="83" spans="1:11" x14ac:dyDescent="0.25">
      <c r="A83" s="17">
        <v>5215</v>
      </c>
      <c r="B83" s="16"/>
      <c r="C83" s="17" t="s">
        <v>91</v>
      </c>
      <c r="D83" s="18"/>
      <c r="E83" s="19" t="e">
        <f t="shared" si="34"/>
        <v>#DIV/0!</v>
      </c>
      <c r="F83" s="18"/>
      <c r="G83" s="19" t="e">
        <f t="shared" si="34"/>
        <v>#DIV/0!</v>
      </c>
      <c r="H83" s="18"/>
      <c r="I83" s="19" t="e">
        <f t="shared" si="35"/>
        <v>#DIV/0!</v>
      </c>
      <c r="J83" s="18"/>
      <c r="K83" s="19" t="e">
        <f t="shared" si="36"/>
        <v>#DIV/0!</v>
      </c>
    </row>
    <row r="84" spans="1:11" x14ac:dyDescent="0.25">
      <c r="A84" s="17">
        <v>5220</v>
      </c>
      <c r="B84" s="16"/>
      <c r="C84" s="17" t="s">
        <v>92</v>
      </c>
      <c r="D84" s="18"/>
      <c r="E84" s="19" t="e">
        <f t="shared" si="34"/>
        <v>#DIV/0!</v>
      </c>
      <c r="F84" s="18"/>
      <c r="G84" s="19" t="e">
        <f t="shared" si="34"/>
        <v>#DIV/0!</v>
      </c>
      <c r="H84" s="18"/>
      <c r="I84" s="19" t="e">
        <f t="shared" si="35"/>
        <v>#DIV/0!</v>
      </c>
      <c r="J84" s="18"/>
      <c r="K84" s="19" t="e">
        <f t="shared" si="36"/>
        <v>#DIV/0!</v>
      </c>
    </row>
    <row r="85" spans="1:11" x14ac:dyDescent="0.25">
      <c r="A85" s="17">
        <v>5225</v>
      </c>
      <c r="B85" s="16"/>
      <c r="C85" s="17" t="s">
        <v>93</v>
      </c>
      <c r="D85" s="18"/>
      <c r="E85" s="19" t="e">
        <f t="shared" si="34"/>
        <v>#DIV/0!</v>
      </c>
      <c r="F85" s="18"/>
      <c r="G85" s="19" t="e">
        <f t="shared" si="34"/>
        <v>#DIV/0!</v>
      </c>
      <c r="H85" s="18"/>
      <c r="I85" s="19" t="e">
        <f t="shared" si="35"/>
        <v>#DIV/0!</v>
      </c>
      <c r="J85" s="18"/>
      <c r="K85" s="19" t="e">
        <f t="shared" si="36"/>
        <v>#DIV/0!</v>
      </c>
    </row>
    <row r="86" spans="1:11" x14ac:dyDescent="0.25">
      <c r="A86" s="17">
        <v>5230</v>
      </c>
      <c r="B86" s="16"/>
      <c r="C86" s="17" t="s">
        <v>94</v>
      </c>
      <c r="D86" s="18"/>
      <c r="E86" s="19" t="e">
        <f t="shared" si="34"/>
        <v>#DIV/0!</v>
      </c>
      <c r="F86" s="18"/>
      <c r="G86" s="19" t="e">
        <f t="shared" si="34"/>
        <v>#DIV/0!</v>
      </c>
      <c r="H86" s="18"/>
      <c r="I86" s="19" t="e">
        <f t="shared" si="35"/>
        <v>#DIV/0!</v>
      </c>
      <c r="J86" s="18"/>
      <c r="K86" s="19" t="e">
        <f t="shared" si="36"/>
        <v>#DIV/0!</v>
      </c>
    </row>
    <row r="87" spans="1:11" s="45" customFormat="1" ht="15.75" x14ac:dyDescent="0.25">
      <c r="A87" s="26">
        <v>5235</v>
      </c>
      <c r="B87" s="43"/>
      <c r="C87" s="26" t="s">
        <v>95</v>
      </c>
      <c r="D87" s="44">
        <f>SUM(D82:D86)</f>
        <v>0</v>
      </c>
      <c r="E87" s="23" t="e">
        <f>D87/D59</f>
        <v>#DIV/0!</v>
      </c>
      <c r="F87" s="44">
        <f>SUM(F82:F86)</f>
        <v>0</v>
      </c>
      <c r="G87" s="23" t="e">
        <f>F87/F59</f>
        <v>#DIV/0!</v>
      </c>
      <c r="H87" s="44">
        <f>SUM(H82:H86)</f>
        <v>0</v>
      </c>
      <c r="I87" s="23" t="e">
        <f>H87/H59</f>
        <v>#DIV/0!</v>
      </c>
      <c r="J87" s="44">
        <f>SUM(J82:J86)</f>
        <v>0</v>
      </c>
      <c r="K87" s="23" t="e">
        <f>J87/J59</f>
        <v>#DIV/0!</v>
      </c>
    </row>
    <row r="88" spans="1:11" s="6" customFormat="1" ht="15.75" x14ac:dyDescent="0.25">
      <c r="A88" s="25">
        <v>5300</v>
      </c>
      <c r="B88" s="11" t="s">
        <v>96</v>
      </c>
      <c r="C88" s="25"/>
      <c r="D88" s="41"/>
      <c r="E88" s="29"/>
      <c r="F88" s="41"/>
      <c r="G88" s="29"/>
      <c r="H88" s="41"/>
      <c r="I88" s="29"/>
      <c r="J88" s="41"/>
      <c r="K88" s="29"/>
    </row>
    <row r="89" spans="1:11" s="6" customFormat="1" ht="15.75" x14ac:dyDescent="0.25">
      <c r="A89" s="46" t="s">
        <v>97</v>
      </c>
      <c r="B89" s="47"/>
      <c r="C89" s="30" t="s">
        <v>98</v>
      </c>
      <c r="D89" s="48"/>
      <c r="E89" s="19" t="e">
        <f t="shared" ref="E89:G91" si="37">D89/D$59</f>
        <v>#DIV/0!</v>
      </c>
      <c r="F89" s="48"/>
      <c r="G89" s="19" t="e">
        <f t="shared" si="37"/>
        <v>#DIV/0!</v>
      </c>
      <c r="H89" s="48"/>
      <c r="I89" s="19" t="e">
        <f t="shared" ref="I89:I91" si="38">H89/H$59</f>
        <v>#DIV/0!</v>
      </c>
      <c r="J89" s="48"/>
      <c r="K89" s="19" t="e">
        <f t="shared" ref="K89:K91" si="39">J89/J$59</f>
        <v>#DIV/0!</v>
      </c>
    </row>
    <row r="90" spans="1:11" x14ac:dyDescent="0.25">
      <c r="A90" s="49" t="s">
        <v>99</v>
      </c>
      <c r="B90" s="16"/>
      <c r="C90" s="17" t="s">
        <v>100</v>
      </c>
      <c r="D90" s="18"/>
      <c r="E90" s="19" t="e">
        <f t="shared" si="37"/>
        <v>#DIV/0!</v>
      </c>
      <c r="F90" s="18"/>
      <c r="G90" s="19" t="e">
        <f t="shared" si="37"/>
        <v>#DIV/0!</v>
      </c>
      <c r="H90" s="18"/>
      <c r="I90" s="19" t="e">
        <f t="shared" si="38"/>
        <v>#DIV/0!</v>
      </c>
      <c r="J90" s="18"/>
      <c r="K90" s="19" t="e">
        <f t="shared" si="39"/>
        <v>#DIV/0!</v>
      </c>
    </row>
    <row r="91" spans="1:11" x14ac:dyDescent="0.25">
      <c r="A91" s="17">
        <v>5325</v>
      </c>
      <c r="B91" s="16"/>
      <c r="C91" s="17" t="s">
        <v>101</v>
      </c>
      <c r="D91" s="18"/>
      <c r="E91" s="19" t="e">
        <f t="shared" si="37"/>
        <v>#DIV/0!</v>
      </c>
      <c r="F91" s="18"/>
      <c r="G91" s="19" t="e">
        <f t="shared" si="37"/>
        <v>#DIV/0!</v>
      </c>
      <c r="H91" s="18"/>
      <c r="I91" s="19" t="e">
        <f t="shared" si="38"/>
        <v>#DIV/0!</v>
      </c>
      <c r="J91" s="18"/>
      <c r="K91" s="19" t="e">
        <f t="shared" si="39"/>
        <v>#DIV/0!</v>
      </c>
    </row>
    <row r="92" spans="1:11" s="45" customFormat="1" ht="15.75" x14ac:dyDescent="0.25">
      <c r="A92" s="50"/>
      <c r="B92" s="43"/>
      <c r="C92" s="26" t="s">
        <v>102</v>
      </c>
      <c r="D92" s="44">
        <f>SUM(D89:D91)</f>
        <v>0</v>
      </c>
      <c r="E92" s="23" t="e">
        <f>D92/D59</f>
        <v>#DIV/0!</v>
      </c>
      <c r="F92" s="44">
        <f>SUM(F89:F91)</f>
        <v>0</v>
      </c>
      <c r="G92" s="23" t="e">
        <f>F92/F59</f>
        <v>#DIV/0!</v>
      </c>
      <c r="H92" s="44">
        <f>SUM(H89:H91)</f>
        <v>0</v>
      </c>
      <c r="I92" s="23" t="e">
        <f>H92/H59</f>
        <v>#DIV/0!</v>
      </c>
      <c r="J92" s="44">
        <f>SUM(J89:J91)</f>
        <v>0</v>
      </c>
      <c r="K92" s="23" t="e">
        <f>J92/J59</f>
        <v>#DIV/0!</v>
      </c>
    </row>
    <row r="93" spans="1:11" s="6" customFormat="1" ht="15.75" x14ac:dyDescent="0.25">
      <c r="A93" s="25">
        <v>5400</v>
      </c>
      <c r="B93" s="11" t="s">
        <v>103</v>
      </c>
      <c r="C93" s="25"/>
      <c r="D93" s="41"/>
      <c r="E93" s="29"/>
      <c r="F93" s="41"/>
      <c r="G93" s="29"/>
      <c r="H93" s="41"/>
      <c r="I93" s="29"/>
      <c r="J93" s="41"/>
      <c r="K93" s="29"/>
    </row>
    <row r="94" spans="1:11" x14ac:dyDescent="0.25">
      <c r="A94" s="15" t="s">
        <v>104</v>
      </c>
      <c r="B94" s="16"/>
      <c r="C94" s="17" t="s">
        <v>105</v>
      </c>
      <c r="D94" s="18"/>
      <c r="E94" s="19" t="e">
        <f t="shared" ref="E94:G96" si="40">D94/D$59</f>
        <v>#DIV/0!</v>
      </c>
      <c r="F94" s="18"/>
      <c r="G94" s="19" t="e">
        <f t="shared" si="40"/>
        <v>#DIV/0!</v>
      </c>
      <c r="H94" s="18"/>
      <c r="I94" s="19" t="e">
        <f t="shared" ref="I94:I96" si="41">H94/H$59</f>
        <v>#DIV/0!</v>
      </c>
      <c r="J94" s="18"/>
      <c r="K94" s="19" t="e">
        <f t="shared" ref="K94:K96" si="42">J94/J$59</f>
        <v>#DIV/0!</v>
      </c>
    </row>
    <row r="95" spans="1:11" x14ac:dyDescent="0.25">
      <c r="A95" s="17">
        <v>5415</v>
      </c>
      <c r="B95" s="16"/>
      <c r="C95" s="17" t="s">
        <v>106</v>
      </c>
      <c r="D95" s="18"/>
      <c r="E95" s="19" t="e">
        <f t="shared" si="40"/>
        <v>#DIV/0!</v>
      </c>
      <c r="F95" s="18"/>
      <c r="G95" s="19" t="e">
        <f t="shared" si="40"/>
        <v>#DIV/0!</v>
      </c>
      <c r="H95" s="18"/>
      <c r="I95" s="19" t="e">
        <f t="shared" si="41"/>
        <v>#DIV/0!</v>
      </c>
      <c r="J95" s="18"/>
      <c r="K95" s="19" t="e">
        <f t="shared" si="42"/>
        <v>#DIV/0!</v>
      </c>
    </row>
    <row r="96" spans="1:11" x14ac:dyDescent="0.25">
      <c r="A96" s="17">
        <v>5420</v>
      </c>
      <c r="B96" s="16"/>
      <c r="C96" s="17" t="s">
        <v>107</v>
      </c>
      <c r="D96" s="18"/>
      <c r="E96" s="19" t="e">
        <f t="shared" si="40"/>
        <v>#DIV/0!</v>
      </c>
      <c r="F96" s="18"/>
      <c r="G96" s="19" t="e">
        <f t="shared" si="40"/>
        <v>#DIV/0!</v>
      </c>
      <c r="H96" s="18"/>
      <c r="I96" s="19" t="e">
        <f t="shared" si="41"/>
        <v>#DIV/0!</v>
      </c>
      <c r="J96" s="18"/>
      <c r="K96" s="19" t="e">
        <f t="shared" si="42"/>
        <v>#DIV/0!</v>
      </c>
    </row>
    <row r="97" spans="1:11" s="45" customFormat="1" ht="15.75" x14ac:dyDescent="0.25">
      <c r="A97" s="26">
        <v>5425</v>
      </c>
      <c r="B97" s="43"/>
      <c r="C97" s="26" t="s">
        <v>108</v>
      </c>
      <c r="D97" s="44">
        <f>SUM(D94:D96)</f>
        <v>0</v>
      </c>
      <c r="E97" s="23" t="e">
        <f>D97/D59</f>
        <v>#DIV/0!</v>
      </c>
      <c r="F97" s="44">
        <f>SUM(F94:F96)</f>
        <v>0</v>
      </c>
      <c r="G97" s="23" t="e">
        <f>F97/F59</f>
        <v>#DIV/0!</v>
      </c>
      <c r="H97" s="44">
        <f>SUM(H94:H96)</f>
        <v>0</v>
      </c>
      <c r="I97" s="23" t="e">
        <f>H97/H59</f>
        <v>#DIV/0!</v>
      </c>
      <c r="J97" s="44">
        <f>SUM(J94:J96)</f>
        <v>0</v>
      </c>
      <c r="K97" s="23" t="e">
        <f>J97/J59</f>
        <v>#DIV/0!</v>
      </c>
    </row>
    <row r="98" spans="1:11" s="6" customFormat="1" ht="15.75" x14ac:dyDescent="0.25">
      <c r="A98" s="25">
        <v>5500</v>
      </c>
      <c r="B98" s="11" t="s">
        <v>109</v>
      </c>
      <c r="C98" s="25"/>
      <c r="D98" s="41"/>
      <c r="E98" s="29"/>
      <c r="F98" s="41"/>
      <c r="G98" s="29"/>
      <c r="H98" s="41"/>
      <c r="I98" s="29"/>
      <c r="J98" s="41"/>
      <c r="K98" s="29"/>
    </row>
    <row r="99" spans="1:11" x14ac:dyDescent="0.25">
      <c r="A99" s="17">
        <v>5505</v>
      </c>
      <c r="B99" s="16"/>
      <c r="C99" s="17" t="s">
        <v>110</v>
      </c>
      <c r="D99" s="18"/>
      <c r="E99" s="19" t="e">
        <f t="shared" ref="E99:G102" si="43">D99/D$59</f>
        <v>#DIV/0!</v>
      </c>
      <c r="F99" s="18"/>
      <c r="G99" s="19" t="e">
        <f t="shared" si="43"/>
        <v>#DIV/0!</v>
      </c>
      <c r="H99" s="18"/>
      <c r="I99" s="19" t="e">
        <f t="shared" ref="I99:I102" si="44">H99/H$59</f>
        <v>#DIV/0!</v>
      </c>
      <c r="J99" s="18"/>
      <c r="K99" s="19" t="e">
        <f t="shared" ref="K99:K102" si="45">J99/J$59</f>
        <v>#DIV/0!</v>
      </c>
    </row>
    <row r="100" spans="1:11" x14ac:dyDescent="0.25">
      <c r="A100" s="17">
        <v>5510</v>
      </c>
      <c r="B100" s="16"/>
      <c r="C100" s="17" t="s">
        <v>111</v>
      </c>
      <c r="D100" s="18"/>
      <c r="E100" s="19" t="e">
        <f t="shared" si="43"/>
        <v>#DIV/0!</v>
      </c>
      <c r="F100" s="18"/>
      <c r="G100" s="19" t="e">
        <f t="shared" si="43"/>
        <v>#DIV/0!</v>
      </c>
      <c r="H100" s="18"/>
      <c r="I100" s="19" t="e">
        <f t="shared" si="44"/>
        <v>#DIV/0!</v>
      </c>
      <c r="J100" s="18"/>
      <c r="K100" s="19" t="e">
        <f t="shared" si="45"/>
        <v>#DIV/0!</v>
      </c>
    </row>
    <row r="101" spans="1:11" x14ac:dyDescent="0.25">
      <c r="A101" s="17">
        <v>5515</v>
      </c>
      <c r="B101" s="16"/>
      <c r="C101" s="17" t="s">
        <v>112</v>
      </c>
      <c r="D101" s="18"/>
      <c r="E101" s="19" t="e">
        <f t="shared" si="43"/>
        <v>#DIV/0!</v>
      </c>
      <c r="F101" s="18"/>
      <c r="G101" s="19" t="e">
        <f t="shared" si="43"/>
        <v>#DIV/0!</v>
      </c>
      <c r="H101" s="18"/>
      <c r="I101" s="19" t="e">
        <f t="shared" si="44"/>
        <v>#DIV/0!</v>
      </c>
      <c r="J101" s="18"/>
      <c r="K101" s="19" t="e">
        <f t="shared" si="45"/>
        <v>#DIV/0!</v>
      </c>
    </row>
    <row r="102" spans="1:11" x14ac:dyDescent="0.25">
      <c r="A102" s="17">
        <v>5520</v>
      </c>
      <c r="B102" s="16"/>
      <c r="C102" s="17" t="s">
        <v>113</v>
      </c>
      <c r="D102" s="18"/>
      <c r="E102" s="19" t="e">
        <f t="shared" si="43"/>
        <v>#DIV/0!</v>
      </c>
      <c r="F102" s="18"/>
      <c r="G102" s="19" t="e">
        <f t="shared" si="43"/>
        <v>#DIV/0!</v>
      </c>
      <c r="H102" s="18"/>
      <c r="I102" s="19" t="e">
        <f t="shared" si="44"/>
        <v>#DIV/0!</v>
      </c>
      <c r="J102" s="18"/>
      <c r="K102" s="19" t="e">
        <f t="shared" si="45"/>
        <v>#DIV/0!</v>
      </c>
    </row>
    <row r="103" spans="1:11" s="45" customFormat="1" ht="15.75" x14ac:dyDescent="0.25">
      <c r="A103" s="26">
        <v>5525</v>
      </c>
      <c r="B103" s="43"/>
      <c r="C103" s="26" t="s">
        <v>114</v>
      </c>
      <c r="D103" s="44">
        <f>SUM(D99:D102)</f>
        <v>0</v>
      </c>
      <c r="E103" s="23" t="e">
        <f>D103/D59</f>
        <v>#DIV/0!</v>
      </c>
      <c r="F103" s="44">
        <f>SUM(F99:F102)</f>
        <v>0</v>
      </c>
      <c r="G103" s="23" t="e">
        <f>F103/F59</f>
        <v>#DIV/0!</v>
      </c>
      <c r="H103" s="44">
        <f>SUM(H99:H102)</f>
        <v>0</v>
      </c>
      <c r="I103" s="23" t="e">
        <f>H103/H59</f>
        <v>#DIV/0!</v>
      </c>
      <c r="J103" s="44">
        <f>SUM(J99:J102)</f>
        <v>0</v>
      </c>
      <c r="K103" s="23" t="e">
        <f>J103/J59</f>
        <v>#DIV/0!</v>
      </c>
    </row>
    <row r="104" spans="1:11" s="6" customFormat="1" ht="15.75" x14ac:dyDescent="0.25">
      <c r="A104" s="20">
        <v>5600</v>
      </c>
      <c r="B104" s="21" t="s">
        <v>115</v>
      </c>
      <c r="C104" s="20"/>
      <c r="D104" s="22">
        <f>D103+D97+D92+D87+D80</f>
        <v>0</v>
      </c>
      <c r="E104" s="23" t="e">
        <f>D104/D59</f>
        <v>#DIV/0!</v>
      </c>
      <c r="F104" s="22">
        <f>F103+F97+F92+F87+F80</f>
        <v>0</v>
      </c>
      <c r="G104" s="23" t="e">
        <f>F104/F59</f>
        <v>#DIV/0!</v>
      </c>
      <c r="H104" s="22">
        <f>H103+H97+H92+H87+H80</f>
        <v>0</v>
      </c>
      <c r="I104" s="23" t="e">
        <f>H104/H59</f>
        <v>#DIV/0!</v>
      </c>
      <c r="J104" s="22">
        <f>J103+J97+J92+J87+J80</f>
        <v>0</v>
      </c>
      <c r="K104" s="23" t="e">
        <f>J104/J59</f>
        <v>#DIV/0!</v>
      </c>
    </row>
    <row r="105" spans="1:11" s="40" customFormat="1" x14ac:dyDescent="0.25">
      <c r="A105" s="36"/>
      <c r="B105" s="37"/>
      <c r="C105" s="36"/>
      <c r="D105" s="38"/>
      <c r="E105" s="39"/>
      <c r="F105" s="38"/>
      <c r="G105" s="39"/>
      <c r="H105" s="38"/>
      <c r="I105" s="39"/>
      <c r="J105" s="38"/>
      <c r="K105" s="39"/>
    </row>
    <row r="106" spans="1:11" s="6" customFormat="1" ht="15.75" x14ac:dyDescent="0.25">
      <c r="A106" s="25">
        <v>6000</v>
      </c>
      <c r="B106" s="11" t="s">
        <v>116</v>
      </c>
      <c r="C106" s="25"/>
      <c r="D106" s="41"/>
      <c r="E106" s="29"/>
      <c r="F106" s="41"/>
      <c r="G106" s="29"/>
      <c r="H106" s="41"/>
      <c r="I106" s="29"/>
      <c r="J106" s="41"/>
      <c r="K106" s="29"/>
    </row>
    <row r="107" spans="1:11" ht="15.75" x14ac:dyDescent="0.25">
      <c r="A107" s="26">
        <v>6100</v>
      </c>
      <c r="B107" s="32" t="s">
        <v>67</v>
      </c>
      <c r="C107" s="26"/>
      <c r="D107" s="33">
        <f>D59</f>
        <v>0</v>
      </c>
      <c r="E107" s="23" t="e">
        <f>D107/D59</f>
        <v>#DIV/0!</v>
      </c>
      <c r="F107" s="44">
        <f>F59</f>
        <v>0</v>
      </c>
      <c r="G107" s="23" t="e">
        <f>F107/F59</f>
        <v>#DIV/0!</v>
      </c>
      <c r="H107" s="44">
        <f>H59</f>
        <v>0</v>
      </c>
      <c r="I107" s="23" t="e">
        <f>H107/H59</f>
        <v>#DIV/0!</v>
      </c>
      <c r="J107" s="44">
        <f>J59</f>
        <v>0</v>
      </c>
      <c r="K107" s="23" t="e">
        <f>J107/J59</f>
        <v>#DIV/0!</v>
      </c>
    </row>
    <row r="108" spans="1:11" ht="15.75" x14ac:dyDescent="0.25">
      <c r="A108" s="26">
        <v>6105</v>
      </c>
      <c r="B108" s="32" t="s">
        <v>115</v>
      </c>
      <c r="C108" s="26"/>
      <c r="D108" s="33">
        <f>D104</f>
        <v>0</v>
      </c>
      <c r="E108" s="23" t="e">
        <f>D108/D107</f>
        <v>#DIV/0!</v>
      </c>
      <c r="F108" s="44">
        <f>F104</f>
        <v>0</v>
      </c>
      <c r="G108" s="23" t="e">
        <f>F108/F107</f>
        <v>#DIV/0!</v>
      </c>
      <c r="H108" s="44">
        <f>H104</f>
        <v>0</v>
      </c>
      <c r="I108" s="23" t="e">
        <f>H108/H107</f>
        <v>#DIV/0!</v>
      </c>
      <c r="J108" s="44">
        <f>J104</f>
        <v>0</v>
      </c>
      <c r="K108" s="23" t="e">
        <f>J108/J107</f>
        <v>#DIV/0!</v>
      </c>
    </row>
    <row r="109" spans="1:11" s="6" customFormat="1" ht="15.75" x14ac:dyDescent="0.25">
      <c r="A109" s="20">
        <v>6110</v>
      </c>
      <c r="B109" s="21" t="s">
        <v>117</v>
      </c>
      <c r="C109" s="20"/>
      <c r="D109" s="22">
        <f>D107-D108</f>
        <v>0</v>
      </c>
      <c r="E109" s="23" t="e">
        <f>D109/D107</f>
        <v>#DIV/0!</v>
      </c>
      <c r="F109" s="22">
        <f>F107-F108</f>
        <v>0</v>
      </c>
      <c r="G109" s="23" t="e">
        <f>F109/F107</f>
        <v>#DIV/0!</v>
      </c>
      <c r="H109" s="22">
        <f>H107-H108</f>
        <v>0</v>
      </c>
      <c r="I109" s="23" t="e">
        <f>H109/H107</f>
        <v>#DIV/0!</v>
      </c>
      <c r="J109" s="22">
        <f>J107-J108</f>
        <v>0</v>
      </c>
      <c r="K109" s="23" t="e">
        <f>J109/J107</f>
        <v>#DIV/0!</v>
      </c>
    </row>
    <row r="110" spans="1:11" x14ac:dyDescent="0.25">
      <c r="A110" s="17">
        <v>6115</v>
      </c>
      <c r="B110" s="16"/>
      <c r="C110" s="16" t="s">
        <v>118</v>
      </c>
      <c r="D110" s="18"/>
      <c r="E110" s="19" t="e">
        <f>D110/D$107</f>
        <v>#DIV/0!</v>
      </c>
      <c r="F110" s="18"/>
      <c r="G110" s="19" t="e">
        <f>F110/F$107</f>
        <v>#DIV/0!</v>
      </c>
      <c r="H110" s="18"/>
      <c r="I110" s="19" t="e">
        <f>H110/H$107</f>
        <v>#DIV/0!</v>
      </c>
      <c r="J110" s="18"/>
      <c r="K110" s="19" t="e">
        <f>J110/J$107</f>
        <v>#DIV/0!</v>
      </c>
    </row>
    <row r="111" spans="1:11" x14ac:dyDescent="0.25">
      <c r="A111" s="17">
        <v>6120</v>
      </c>
      <c r="B111" s="16"/>
      <c r="C111" s="16" t="s">
        <v>119</v>
      </c>
      <c r="D111" s="18"/>
      <c r="E111" s="19" t="e">
        <f t="shared" ref="E111:G112" si="46">D111/D$107</f>
        <v>#DIV/0!</v>
      </c>
      <c r="F111" s="18"/>
      <c r="G111" s="19" t="e">
        <f t="shared" si="46"/>
        <v>#DIV/0!</v>
      </c>
      <c r="H111" s="18"/>
      <c r="I111" s="19" t="e">
        <f t="shared" ref="I111:I112" si="47">H111/H$107</f>
        <v>#DIV/0!</v>
      </c>
      <c r="J111" s="18"/>
      <c r="K111" s="19" t="e">
        <f t="shared" ref="K111:K112" si="48">J111/J$107</f>
        <v>#DIV/0!</v>
      </c>
    </row>
    <row r="112" spans="1:11" x14ac:dyDescent="0.25">
      <c r="A112" s="17">
        <v>6125</v>
      </c>
      <c r="B112" s="16"/>
      <c r="C112" s="16" t="s">
        <v>120</v>
      </c>
      <c r="D112" s="18"/>
      <c r="E112" s="19" t="e">
        <f t="shared" si="46"/>
        <v>#DIV/0!</v>
      </c>
      <c r="F112" s="18"/>
      <c r="G112" s="19" t="e">
        <f t="shared" si="46"/>
        <v>#DIV/0!</v>
      </c>
      <c r="H112" s="18"/>
      <c r="I112" s="19" t="e">
        <f t="shared" si="47"/>
        <v>#DIV/0!</v>
      </c>
      <c r="J112" s="18"/>
      <c r="K112" s="19" t="e">
        <f t="shared" si="48"/>
        <v>#DIV/0!</v>
      </c>
    </row>
    <row r="113" spans="1:11" ht="15.75" x14ac:dyDescent="0.25">
      <c r="A113" s="10">
        <v>6130</v>
      </c>
      <c r="B113" s="27" t="s">
        <v>121</v>
      </c>
      <c r="C113" s="10"/>
      <c r="D113" s="28">
        <f>SUM(D109:D112)</f>
        <v>0</v>
      </c>
      <c r="E113" s="29" t="e">
        <f>D113/D107</f>
        <v>#DIV/0!</v>
      </c>
      <c r="F113" s="28">
        <f>SUM(F109:F112)</f>
        <v>0</v>
      </c>
      <c r="G113" s="29" t="e">
        <f>F113/F107</f>
        <v>#DIV/0!</v>
      </c>
      <c r="H113" s="28">
        <f>SUM(H109:H112)</f>
        <v>0</v>
      </c>
      <c r="I113" s="29" t="e">
        <f>H113/H107</f>
        <v>#DIV/0!</v>
      </c>
      <c r="J113" s="28">
        <f>SUM(J109:J112)</f>
        <v>0</v>
      </c>
      <c r="K113" s="29" t="e">
        <f>J113/J107</f>
        <v>#DIV/0!</v>
      </c>
    </row>
    <row r="114" spans="1:11" x14ac:dyDescent="0.25">
      <c r="A114" s="17">
        <v>6135</v>
      </c>
      <c r="B114" s="16"/>
      <c r="C114" s="16" t="s">
        <v>122</v>
      </c>
      <c r="D114" s="18"/>
      <c r="E114" s="19" t="e">
        <f>D114/D$107</f>
        <v>#DIV/0!</v>
      </c>
      <c r="F114" s="18"/>
      <c r="G114" s="19" t="e">
        <f>F114/F$107</f>
        <v>#DIV/0!</v>
      </c>
      <c r="H114" s="18"/>
      <c r="I114" s="19" t="e">
        <f>H114/H$107</f>
        <v>#DIV/0!</v>
      </c>
      <c r="J114" s="18"/>
      <c r="K114" s="19" t="e">
        <f>J114/J$107</f>
        <v>#DIV/0!</v>
      </c>
    </row>
    <row r="115" spans="1:11" s="6" customFormat="1" ht="15.75" x14ac:dyDescent="0.25">
      <c r="A115" s="20">
        <v>6140</v>
      </c>
      <c r="B115" s="21" t="s">
        <v>123</v>
      </c>
      <c r="C115" s="20"/>
      <c r="D115" s="22">
        <f>D113+D114</f>
        <v>0</v>
      </c>
      <c r="E115" s="23" t="e">
        <f>D115/D107</f>
        <v>#DIV/0!</v>
      </c>
      <c r="F115" s="22">
        <f>F113+F114</f>
        <v>0</v>
      </c>
      <c r="G115" s="23" t="e">
        <f>F115/F107</f>
        <v>#DIV/0!</v>
      </c>
      <c r="H115" s="22">
        <f>H113+H114</f>
        <v>0</v>
      </c>
      <c r="I115" s="23" t="e">
        <f>H115/H107</f>
        <v>#DIV/0!</v>
      </c>
      <c r="J115" s="22">
        <f>J113+J114</f>
        <v>0</v>
      </c>
      <c r="K115" s="23" t="e">
        <f>J115/J107</f>
        <v>#DIV/0!</v>
      </c>
    </row>
    <row r="116" spans="1:11" s="6" customFormat="1" ht="15.75" x14ac:dyDescent="0.25">
      <c r="A116" s="25">
        <v>6200</v>
      </c>
      <c r="B116" s="11" t="s">
        <v>124</v>
      </c>
      <c r="C116" s="25"/>
      <c r="D116" s="41"/>
      <c r="E116" s="29"/>
      <c r="F116" s="41"/>
      <c r="G116" s="29"/>
      <c r="H116" s="41"/>
      <c r="I116" s="29"/>
      <c r="J116" s="41"/>
      <c r="K116" s="29"/>
    </row>
    <row r="117" spans="1:11" x14ac:dyDescent="0.25">
      <c r="A117" s="17">
        <v>6205</v>
      </c>
      <c r="B117" s="16"/>
      <c r="C117" s="17" t="s">
        <v>125</v>
      </c>
      <c r="D117" s="18"/>
      <c r="E117" s="19" t="e">
        <f>D117/D$107</f>
        <v>#DIV/0!</v>
      </c>
      <c r="F117" s="18">
        <f>D119</f>
        <v>0</v>
      </c>
      <c r="G117" s="19" t="e">
        <f>F117/F$107</f>
        <v>#DIV/0!</v>
      </c>
      <c r="H117" s="18">
        <f>F119</f>
        <v>0</v>
      </c>
      <c r="I117" s="19" t="e">
        <f>H117/H$107</f>
        <v>#DIV/0!</v>
      </c>
      <c r="J117" s="18"/>
      <c r="K117" s="19" t="e">
        <f>J117/J$107</f>
        <v>#DIV/0!</v>
      </c>
    </row>
    <row r="118" spans="1:11" ht="15.75" x14ac:dyDescent="0.25">
      <c r="A118" s="26">
        <v>6210</v>
      </c>
      <c r="B118" s="32"/>
      <c r="C118" s="26" t="s">
        <v>126</v>
      </c>
      <c r="D118" s="44">
        <f>D115</f>
        <v>0</v>
      </c>
      <c r="E118" s="23" t="e">
        <f>D118/D107</f>
        <v>#DIV/0!</v>
      </c>
      <c r="F118" s="44">
        <f>F115</f>
        <v>0</v>
      </c>
      <c r="G118" s="23" t="e">
        <f>F118/F107</f>
        <v>#DIV/0!</v>
      </c>
      <c r="H118" s="44">
        <f>H115</f>
        <v>0</v>
      </c>
      <c r="I118" s="23" t="e">
        <f>H118/H107</f>
        <v>#DIV/0!</v>
      </c>
      <c r="J118" s="44">
        <f>J115</f>
        <v>0</v>
      </c>
      <c r="K118" s="23" t="e">
        <f>J118/J107</f>
        <v>#DIV/0!</v>
      </c>
    </row>
    <row r="119" spans="1:11" ht="15.75" x14ac:dyDescent="0.25">
      <c r="A119" s="26">
        <v>6215</v>
      </c>
      <c r="B119" s="32"/>
      <c r="C119" s="32" t="s">
        <v>127</v>
      </c>
      <c r="D119" s="44">
        <f>D117+D118</f>
        <v>0</v>
      </c>
      <c r="E119" s="23" t="e">
        <f>D119/D107</f>
        <v>#DIV/0!</v>
      </c>
      <c r="F119" s="44">
        <f>F117+F118</f>
        <v>0</v>
      </c>
      <c r="G119" s="23" t="e">
        <f>F119/F107</f>
        <v>#DIV/0!</v>
      </c>
      <c r="H119" s="44">
        <f>H117+H118</f>
        <v>0</v>
      </c>
      <c r="I119" s="23" t="e">
        <f>H119/H107</f>
        <v>#DIV/0!</v>
      </c>
      <c r="J119" s="44">
        <f>J117+J118</f>
        <v>0</v>
      </c>
      <c r="K119" s="23" t="e">
        <f>J119/J107</f>
        <v>#DIV/0!</v>
      </c>
    </row>
    <row r="120" spans="1:11" s="40" customFormat="1" x14ac:dyDescent="0.25">
      <c r="A120" s="36"/>
      <c r="B120" s="37"/>
      <c r="C120" s="36"/>
      <c r="D120" s="38"/>
      <c r="E120" s="39"/>
      <c r="F120" s="36"/>
      <c r="G120" s="36"/>
      <c r="H120" s="36"/>
      <c r="I120" s="36"/>
      <c r="J120" s="36"/>
      <c r="K120" s="51"/>
    </row>
    <row r="121" spans="1:11" s="40" customFormat="1" x14ac:dyDescent="0.25">
      <c r="A121" s="36"/>
      <c r="B121" s="37"/>
      <c r="C121" s="36"/>
      <c r="D121" s="38"/>
      <c r="E121" s="39"/>
      <c r="F121" s="36"/>
      <c r="G121" s="36"/>
      <c r="H121" s="36"/>
      <c r="I121" s="36"/>
      <c r="J121" s="36"/>
      <c r="K121" s="51"/>
    </row>
    <row r="122" spans="1:11" s="6" customFormat="1" ht="15.75" x14ac:dyDescent="0.25">
      <c r="A122" s="11">
        <v>6250</v>
      </c>
      <c r="B122" s="11" t="s">
        <v>128</v>
      </c>
      <c r="C122" s="25"/>
      <c r="D122" s="41"/>
      <c r="E122" s="29"/>
      <c r="F122" s="25"/>
      <c r="G122" s="25"/>
      <c r="H122" s="25"/>
      <c r="I122" s="25"/>
      <c r="J122" s="25"/>
      <c r="K122" s="52"/>
    </row>
    <row r="123" spans="1:11" ht="15.75" x14ac:dyDescent="0.25">
      <c r="A123" s="12">
        <v>6255</v>
      </c>
      <c r="B123" s="27" t="s">
        <v>129</v>
      </c>
      <c r="C123" s="12"/>
      <c r="D123" s="24"/>
      <c r="E123" s="13"/>
      <c r="F123" s="12"/>
      <c r="G123" s="12"/>
      <c r="H123" s="12"/>
      <c r="I123" s="12"/>
      <c r="J123" s="12"/>
      <c r="K123" s="14"/>
    </row>
    <row r="124" spans="1:11" x14ac:dyDescent="0.25">
      <c r="A124" s="17">
        <v>6260</v>
      </c>
      <c r="B124" s="16"/>
      <c r="C124" s="17" t="s">
        <v>130</v>
      </c>
      <c r="D124" s="18"/>
      <c r="E124" s="19" t="e">
        <f>D124/D$127</f>
        <v>#DIV/0!</v>
      </c>
      <c r="F124" s="53"/>
      <c r="G124" s="53"/>
      <c r="H124" s="53"/>
      <c r="I124" s="53"/>
      <c r="J124" s="53"/>
      <c r="K124" s="54"/>
    </row>
    <row r="125" spans="1:11" x14ac:dyDescent="0.25">
      <c r="A125" s="17">
        <v>6265</v>
      </c>
      <c r="B125" s="16"/>
      <c r="C125" s="17" t="s">
        <v>131</v>
      </c>
      <c r="D125" s="18"/>
      <c r="E125" s="19" t="e">
        <f t="shared" ref="E125:E126" si="49">D125/D$127</f>
        <v>#DIV/0!</v>
      </c>
      <c r="F125" s="53"/>
      <c r="G125" s="53"/>
      <c r="H125" s="53"/>
      <c r="I125" s="53"/>
      <c r="J125" s="53"/>
      <c r="K125" s="54"/>
    </row>
    <row r="126" spans="1:11" x14ac:dyDescent="0.25">
      <c r="A126" s="17">
        <v>6270</v>
      </c>
      <c r="B126" s="16"/>
      <c r="C126" s="17" t="s">
        <v>132</v>
      </c>
      <c r="D126" s="18"/>
      <c r="E126" s="19" t="e">
        <f t="shared" si="49"/>
        <v>#DIV/0!</v>
      </c>
      <c r="F126" s="53"/>
      <c r="G126" s="53"/>
      <c r="H126" s="53"/>
      <c r="I126" s="53"/>
      <c r="J126" s="53"/>
      <c r="K126" s="54"/>
    </row>
    <row r="127" spans="1:11" ht="15.75" x14ac:dyDescent="0.25">
      <c r="A127" s="26">
        <v>6275</v>
      </c>
      <c r="B127" s="32"/>
      <c r="C127" s="26" t="s">
        <v>133</v>
      </c>
      <c r="D127" s="44">
        <f>SUM(D124:D126)</f>
        <v>0</v>
      </c>
      <c r="E127" s="23" t="e">
        <f>SUM(E124:E126)</f>
        <v>#DIV/0!</v>
      </c>
      <c r="F127" s="53"/>
      <c r="G127" s="53"/>
      <c r="H127" s="53"/>
      <c r="I127" s="53"/>
      <c r="J127" s="53"/>
      <c r="K127" s="54"/>
    </row>
    <row r="128" spans="1:11" ht="15.75" x14ac:dyDescent="0.25">
      <c r="A128" s="12">
        <v>6280</v>
      </c>
      <c r="B128" s="27" t="s">
        <v>134</v>
      </c>
      <c r="C128" s="12"/>
      <c r="D128" s="24"/>
      <c r="E128" s="13"/>
      <c r="F128" s="12"/>
      <c r="G128" s="12"/>
      <c r="H128" s="12"/>
      <c r="I128" s="12"/>
      <c r="J128" s="12"/>
      <c r="K128" s="14"/>
    </row>
    <row r="129" spans="1:11" ht="15.75" x14ac:dyDescent="0.25">
      <c r="A129" s="12">
        <v>6285</v>
      </c>
      <c r="B129" s="27"/>
      <c r="C129" s="27" t="s">
        <v>135</v>
      </c>
      <c r="D129" s="24"/>
      <c r="E129" s="13"/>
      <c r="F129" s="12"/>
      <c r="G129" s="12"/>
      <c r="H129" s="12"/>
      <c r="I129" s="12"/>
      <c r="J129" s="12"/>
      <c r="K129" s="14"/>
    </row>
    <row r="130" spans="1:11" x14ac:dyDescent="0.25">
      <c r="A130" s="17">
        <v>6290</v>
      </c>
      <c r="B130" s="16"/>
      <c r="C130" s="17" t="s">
        <v>136</v>
      </c>
      <c r="D130" s="18"/>
      <c r="E130" s="19" t="e">
        <f t="shared" ref="E130:E131" si="50">D130/D$127</f>
        <v>#DIV/0!</v>
      </c>
      <c r="F130" s="53"/>
      <c r="G130" s="53"/>
      <c r="H130" s="53"/>
      <c r="I130" s="53"/>
      <c r="J130" s="53"/>
      <c r="K130" s="54"/>
    </row>
    <row r="131" spans="1:11" x14ac:dyDescent="0.25">
      <c r="A131" s="17">
        <v>6295</v>
      </c>
      <c r="B131" s="16"/>
      <c r="C131" s="17" t="s">
        <v>137</v>
      </c>
      <c r="D131" s="18"/>
      <c r="E131" s="19" t="e">
        <f t="shared" si="50"/>
        <v>#DIV/0!</v>
      </c>
      <c r="F131" s="53"/>
      <c r="G131" s="53"/>
      <c r="H131" s="53"/>
      <c r="I131" s="53"/>
      <c r="J131" s="53"/>
      <c r="K131" s="54"/>
    </row>
    <row r="132" spans="1:11" ht="15.75" x14ac:dyDescent="0.25">
      <c r="A132" s="26">
        <v>6300</v>
      </c>
      <c r="B132" s="32"/>
      <c r="C132" s="26" t="s">
        <v>138</v>
      </c>
      <c r="D132" s="44">
        <f>SUM(D130:D131)</f>
        <v>0</v>
      </c>
      <c r="E132" s="23" t="e">
        <f>SUM(E130:E131)</f>
        <v>#DIV/0!</v>
      </c>
      <c r="F132" s="53"/>
      <c r="G132" s="53"/>
      <c r="H132" s="53"/>
      <c r="I132" s="53"/>
      <c r="J132" s="53"/>
      <c r="K132" s="54"/>
    </row>
    <row r="133" spans="1:11" ht="15.75" x14ac:dyDescent="0.25">
      <c r="A133" s="12">
        <v>6305</v>
      </c>
      <c r="B133" s="27"/>
      <c r="C133" s="27" t="s">
        <v>139</v>
      </c>
      <c r="D133" s="24"/>
      <c r="E133" s="13"/>
      <c r="F133" s="12"/>
      <c r="G133" s="12"/>
      <c r="H133" s="12"/>
      <c r="I133" s="12"/>
      <c r="J133" s="12"/>
      <c r="K133" s="14"/>
    </row>
    <row r="134" spans="1:11" x14ac:dyDescent="0.25">
      <c r="A134" s="17">
        <v>6310</v>
      </c>
      <c r="B134" s="16"/>
      <c r="C134" s="17" t="s">
        <v>140</v>
      </c>
      <c r="D134" s="18"/>
      <c r="E134" s="19" t="e">
        <f t="shared" ref="E134:E137" si="51">D134/D$127</f>
        <v>#DIV/0!</v>
      </c>
      <c r="F134" s="53"/>
      <c r="G134" s="53"/>
      <c r="H134" s="53"/>
      <c r="I134" s="53"/>
      <c r="J134" s="53"/>
      <c r="K134" s="54"/>
    </row>
    <row r="135" spans="1:11" x14ac:dyDescent="0.25">
      <c r="A135" s="17">
        <v>6315</v>
      </c>
      <c r="B135" s="16"/>
      <c r="C135" s="17" t="s">
        <v>141</v>
      </c>
      <c r="D135" s="18"/>
      <c r="E135" s="19" t="e">
        <f t="shared" si="51"/>
        <v>#DIV/0!</v>
      </c>
      <c r="F135" s="53"/>
      <c r="G135" s="53"/>
      <c r="H135" s="53"/>
      <c r="I135" s="53"/>
      <c r="J135" s="53"/>
      <c r="K135" s="54"/>
    </row>
    <row r="136" spans="1:11" x14ac:dyDescent="0.25">
      <c r="A136" s="17">
        <v>6320</v>
      </c>
      <c r="B136" s="16"/>
      <c r="C136" s="17" t="s">
        <v>142</v>
      </c>
      <c r="D136" s="18"/>
      <c r="E136" s="19" t="e">
        <f t="shared" si="51"/>
        <v>#DIV/0!</v>
      </c>
      <c r="F136" s="53"/>
      <c r="G136" s="53"/>
      <c r="H136" s="53"/>
      <c r="I136" s="53"/>
      <c r="J136" s="53"/>
      <c r="K136" s="54"/>
    </row>
    <row r="137" spans="1:11" x14ac:dyDescent="0.25">
      <c r="A137" s="17">
        <v>6335</v>
      </c>
      <c r="B137" s="16"/>
      <c r="C137" s="17" t="s">
        <v>143</v>
      </c>
      <c r="D137" s="18"/>
      <c r="E137" s="19" t="e">
        <f t="shared" si="51"/>
        <v>#DIV/0!</v>
      </c>
      <c r="F137" s="53"/>
      <c r="G137" s="53"/>
      <c r="H137" s="53"/>
      <c r="I137" s="53"/>
      <c r="J137" s="53"/>
      <c r="K137" s="54"/>
    </row>
    <row r="138" spans="1:11" ht="15.75" x14ac:dyDescent="0.25">
      <c r="A138" s="26">
        <v>6340</v>
      </c>
      <c r="B138" s="32"/>
      <c r="C138" s="26" t="s">
        <v>144</v>
      </c>
      <c r="D138" s="44">
        <f>SUM(D134:D137)</f>
        <v>0</v>
      </c>
      <c r="E138" s="23" t="e">
        <f>SUM(E134:E137)</f>
        <v>#DIV/0!</v>
      </c>
      <c r="F138" s="53"/>
      <c r="G138" s="53"/>
      <c r="H138" s="53"/>
      <c r="I138" s="53"/>
      <c r="J138" s="53"/>
      <c r="K138" s="54"/>
    </row>
    <row r="139" spans="1:11" ht="15.75" x14ac:dyDescent="0.25">
      <c r="A139" s="26">
        <v>6345</v>
      </c>
      <c r="B139" s="32" t="s">
        <v>145</v>
      </c>
      <c r="C139" s="26"/>
      <c r="D139" s="44">
        <f>D138+D132</f>
        <v>0</v>
      </c>
      <c r="E139" s="23" t="e">
        <f>E132+E138</f>
        <v>#DIV/0!</v>
      </c>
      <c r="F139" s="53"/>
      <c r="G139" s="53"/>
      <c r="H139" s="53"/>
      <c r="I139" s="53"/>
      <c r="J139" s="53"/>
      <c r="K139" s="54"/>
    </row>
    <row r="140" spans="1:11" ht="15.75" x14ac:dyDescent="0.25">
      <c r="A140" s="26">
        <v>6355</v>
      </c>
      <c r="B140" s="32" t="s">
        <v>146</v>
      </c>
      <c r="C140" s="26"/>
      <c r="D140" s="55">
        <f>D124-D130</f>
        <v>0</v>
      </c>
      <c r="E140" s="56" t="e">
        <f>D124/D130</f>
        <v>#DIV/0!</v>
      </c>
      <c r="F140" s="53"/>
      <c r="G140" s="53"/>
      <c r="H140" s="53"/>
      <c r="I140" s="53"/>
      <c r="J140" s="53"/>
      <c r="K140" s="54"/>
    </row>
    <row r="141" spans="1:11" x14ac:dyDescent="0.25">
      <c r="A141" s="17">
        <v>6365</v>
      </c>
      <c r="B141" s="16" t="s">
        <v>147</v>
      </c>
      <c r="C141" s="17"/>
      <c r="D141" s="18"/>
      <c r="E141" s="57"/>
      <c r="F141" s="53"/>
      <c r="G141" s="53"/>
      <c r="H141" s="53"/>
      <c r="I141" s="53"/>
      <c r="J141" s="53"/>
      <c r="K141" s="54"/>
    </row>
    <row r="142" spans="1:11" s="40" customFormat="1" x14ac:dyDescent="0.25">
      <c r="A142" s="36"/>
      <c r="B142" s="37"/>
      <c r="C142" s="36"/>
      <c r="D142" s="38"/>
      <c r="E142" s="39"/>
      <c r="F142" s="36"/>
      <c r="G142" s="36"/>
      <c r="H142" s="36"/>
      <c r="I142" s="36"/>
      <c r="J142" s="36"/>
      <c r="K142" s="51"/>
    </row>
    <row r="143" spans="1:11" s="40" customFormat="1" x14ac:dyDescent="0.25">
      <c r="A143" s="36"/>
      <c r="B143" s="37"/>
      <c r="C143" s="36"/>
      <c r="D143" s="38"/>
      <c r="E143" s="39"/>
      <c r="F143" s="36"/>
      <c r="G143" s="36"/>
      <c r="H143" s="36"/>
      <c r="I143" s="36"/>
      <c r="J143" s="36"/>
      <c r="K143" s="51"/>
    </row>
    <row r="144" spans="1:11" ht="15.75" x14ac:dyDescent="0.25">
      <c r="A144" s="12"/>
      <c r="B144" s="27" t="s">
        <v>148</v>
      </c>
      <c r="C144" s="12"/>
      <c r="D144" s="24"/>
      <c r="E144" s="13"/>
      <c r="F144" s="12"/>
      <c r="G144" s="12"/>
      <c r="H144" s="12"/>
      <c r="I144" s="12"/>
      <c r="J144" s="12"/>
      <c r="K144" s="14"/>
    </row>
    <row r="145" spans="1:11" ht="15.75" x14ac:dyDescent="0.25">
      <c r="A145" s="58"/>
      <c r="B145" s="32" t="s">
        <v>149</v>
      </c>
      <c r="C145" s="26"/>
      <c r="D145" s="59">
        <f>D41+D42</f>
        <v>0</v>
      </c>
      <c r="E145" s="60" t="e">
        <f>D145/D107</f>
        <v>#DIV/0!</v>
      </c>
      <c r="F145" s="59">
        <f>F41+F42</f>
        <v>0</v>
      </c>
      <c r="G145" s="60" t="e">
        <f>F145/F107</f>
        <v>#DIV/0!</v>
      </c>
      <c r="H145" s="59">
        <f>H41+H42</f>
        <v>0</v>
      </c>
      <c r="I145" s="60" t="e">
        <f>H145/H107</f>
        <v>#DIV/0!</v>
      </c>
      <c r="J145" s="59">
        <f>J41+J42</f>
        <v>0</v>
      </c>
      <c r="K145" s="60" t="e">
        <f>J145/J107</f>
        <v>#DIV/0!</v>
      </c>
    </row>
    <row r="146" spans="1:11" ht="15.75" x14ac:dyDescent="0.25">
      <c r="A146" s="58"/>
      <c r="B146" s="32" t="s">
        <v>150</v>
      </c>
      <c r="C146" s="26"/>
      <c r="D146" s="59">
        <f>D28-D95</f>
        <v>0</v>
      </c>
      <c r="E146" s="60" t="e">
        <f>D146/D28</f>
        <v>#DIV/0!</v>
      </c>
      <c r="F146" s="59">
        <f>F28-F95</f>
        <v>0</v>
      </c>
      <c r="G146" s="60" t="e">
        <f>F146/F28</f>
        <v>#DIV/0!</v>
      </c>
      <c r="H146" s="59">
        <f>H28-H95</f>
        <v>0</v>
      </c>
      <c r="I146" s="60" t="e">
        <f>H146/H28</f>
        <v>#DIV/0!</v>
      </c>
      <c r="J146" s="59">
        <f>J28-J95</f>
        <v>0</v>
      </c>
      <c r="K146" s="60" t="e">
        <f>J146/J28</f>
        <v>#DIV/0!</v>
      </c>
    </row>
    <row r="147" spans="1:11" ht="15.75" x14ac:dyDescent="0.25">
      <c r="A147" s="58"/>
      <c r="B147" s="32" t="s">
        <v>151</v>
      </c>
      <c r="C147" s="26"/>
      <c r="D147" s="59">
        <f>D31-D97</f>
        <v>0</v>
      </c>
      <c r="E147" s="60" t="e">
        <f>D147/D31</f>
        <v>#DIV/0!</v>
      </c>
      <c r="F147" s="59">
        <f>F31-F97</f>
        <v>0</v>
      </c>
      <c r="G147" s="60" t="e">
        <f>F147/F31</f>
        <v>#DIV/0!</v>
      </c>
      <c r="H147" s="59">
        <f>H31-H97</f>
        <v>0</v>
      </c>
      <c r="I147" s="60" t="e">
        <f>H147/H31</f>
        <v>#DIV/0!</v>
      </c>
      <c r="J147" s="59">
        <f>J31-J97</f>
        <v>0</v>
      </c>
      <c r="K147" s="60" t="e">
        <f>J147/J31</f>
        <v>#DIV/0!</v>
      </c>
    </row>
    <row r="148" spans="1:11" ht="15.75" x14ac:dyDescent="0.25">
      <c r="A148" s="58"/>
      <c r="B148" s="32" t="s">
        <v>152</v>
      </c>
      <c r="C148" s="26"/>
      <c r="D148" s="61">
        <f>D19-D92</f>
        <v>0</v>
      </c>
      <c r="E148" s="60" t="e">
        <f>D148/D19</f>
        <v>#DIV/0!</v>
      </c>
      <c r="F148" s="61">
        <f>F19-F92</f>
        <v>0</v>
      </c>
      <c r="G148" s="60" t="e">
        <f>F148/F19</f>
        <v>#DIV/0!</v>
      </c>
      <c r="H148" s="61">
        <f>H19-H92</f>
        <v>0</v>
      </c>
      <c r="I148" s="60" t="e">
        <f>H148/H19</f>
        <v>#DIV/0!</v>
      </c>
      <c r="J148" s="61">
        <f>J19-J92</f>
        <v>0</v>
      </c>
      <c r="K148" s="60" t="e">
        <f>J148/J19</f>
        <v>#DIV/0!</v>
      </c>
    </row>
    <row r="149" spans="1:11" ht="15.75" x14ac:dyDescent="0.25">
      <c r="A149" s="58"/>
      <c r="B149" s="32" t="s">
        <v>153</v>
      </c>
      <c r="C149" s="26"/>
      <c r="D149" s="59">
        <f>D19+D22+D31</f>
        <v>0</v>
      </c>
      <c r="E149" s="60" t="e">
        <f>D149/D59</f>
        <v>#DIV/0!</v>
      </c>
      <c r="F149" s="59">
        <f>F19+F22+F31</f>
        <v>0</v>
      </c>
      <c r="G149" s="60" t="e">
        <f>F149/F59</f>
        <v>#DIV/0!</v>
      </c>
      <c r="H149" s="59">
        <f>H19+H22+H31</f>
        <v>0</v>
      </c>
      <c r="I149" s="60" t="e">
        <f>H149/H59</f>
        <v>#DIV/0!</v>
      </c>
      <c r="J149" s="59">
        <f>J19+J22+J31</f>
        <v>0</v>
      </c>
      <c r="K149" s="60" t="e">
        <f>J149/J59</f>
        <v>#DIV/0!</v>
      </c>
    </row>
  </sheetData>
  <sheetProtection algorithmName="SHA-512" hashValue="7i380lfODmWWPoGHMGeHfqAa8od4hDnMWlekAwN3lvDJS+pnveYwEjKgx6G9/UsV7Sp6jqHziep7bZbs0yGVcQ==" saltValue="klZMMwacza7lOacZxQw8yQ==" spinCount="100000" sheet="1" objects="1" scenarios="1"/>
  <mergeCells count="1">
    <mergeCell ref="A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1A495-1438-4152-8A40-D11702274AC3}">
  <sheetPr>
    <tabColor theme="9" tint="0.39997558519241921"/>
  </sheetPr>
  <dimension ref="A1:O149"/>
  <sheetViews>
    <sheetView topLeftCell="A9" workbookViewId="0">
      <selection activeCell="C26" sqref="C26"/>
    </sheetView>
  </sheetViews>
  <sheetFormatPr defaultColWidth="12.5703125" defaultRowHeight="15" x14ac:dyDescent="0.25"/>
  <cols>
    <col min="1" max="1" width="12.5703125" style="62"/>
    <col min="2" max="2" width="4.140625" style="63" customWidth="1"/>
    <col min="3" max="3" width="73.42578125" style="62" customWidth="1"/>
    <col min="4" max="4" width="15.28515625" style="62" customWidth="1"/>
    <col min="5" max="6" width="9.140625" style="64" customWidth="1"/>
    <col min="7" max="7" width="13.85546875" style="62" customWidth="1"/>
    <col min="8" max="8" width="12.42578125" style="62" customWidth="1"/>
    <col min="9" max="9" width="13.85546875" style="62" customWidth="1"/>
    <col min="10" max="10" width="9.140625" style="62" customWidth="1"/>
    <col min="11" max="11" width="13.85546875" style="62" customWidth="1"/>
    <col min="12" max="12" width="9.140625" customWidth="1"/>
    <col min="13" max="13" width="13.85546875" style="62" customWidth="1"/>
    <col min="14" max="14" width="9.140625" customWidth="1"/>
  </cols>
  <sheetData>
    <row r="1" spans="1:14" s="65" customFormat="1" ht="26.25" x14ac:dyDescent="0.25">
      <c r="A1" s="123" t="s">
        <v>156</v>
      </c>
      <c r="B1" s="124"/>
      <c r="C1" s="124"/>
      <c r="D1" s="124"/>
      <c r="E1" s="124"/>
      <c r="F1" s="124"/>
      <c r="G1" s="124"/>
      <c r="H1" s="125"/>
      <c r="I1" s="72"/>
      <c r="J1" s="72"/>
      <c r="K1" s="72"/>
    </row>
    <row r="2" spans="1:14" s="3" customFormat="1" ht="18.75" x14ac:dyDescent="0.3">
      <c r="A2" s="73" t="s">
        <v>0</v>
      </c>
      <c r="B2" s="73"/>
      <c r="C2" s="74"/>
      <c r="D2" s="75" t="s">
        <v>1</v>
      </c>
      <c r="E2" s="76"/>
      <c r="F2" s="76"/>
      <c r="G2" s="77" t="s">
        <v>2</v>
      </c>
      <c r="H2" s="78"/>
      <c r="I2" s="78"/>
      <c r="J2" s="78"/>
      <c r="K2" s="78"/>
      <c r="L2" s="2"/>
      <c r="M2" s="2"/>
      <c r="N2" s="2"/>
    </row>
    <row r="3" spans="1:14" s="6" customFormat="1" ht="15.75" x14ac:dyDescent="0.25">
      <c r="A3" s="77" t="s">
        <v>3</v>
      </c>
      <c r="B3" s="77"/>
      <c r="C3" s="4"/>
      <c r="D3" s="75"/>
      <c r="E3" s="76"/>
      <c r="F3" s="76"/>
      <c r="G3" s="77" t="s">
        <v>157</v>
      </c>
      <c r="H3" s="75"/>
      <c r="I3" s="75"/>
      <c r="J3" s="75"/>
      <c r="K3" s="75"/>
      <c r="L3" s="5"/>
      <c r="M3" s="1"/>
      <c r="N3" s="5"/>
    </row>
    <row r="4" spans="1:14" s="6" customFormat="1" ht="15.75" x14ac:dyDescent="0.25">
      <c r="A4" s="77"/>
      <c r="B4" s="77"/>
      <c r="C4" s="79"/>
      <c r="D4" s="75"/>
      <c r="E4" s="76"/>
      <c r="F4" s="76"/>
      <c r="G4" s="77" t="s">
        <v>4</v>
      </c>
      <c r="H4" s="75"/>
      <c r="I4" s="75"/>
      <c r="J4" s="75"/>
      <c r="K4" s="75"/>
      <c r="L4" s="5"/>
      <c r="M4" s="1"/>
      <c r="N4" s="5"/>
    </row>
    <row r="5" spans="1:14" s="65" customFormat="1" ht="17.25" customHeight="1" x14ac:dyDescent="0.3">
      <c r="A5" s="126" t="s">
        <v>160</v>
      </c>
      <c r="B5" s="127"/>
      <c r="C5" s="127"/>
      <c r="D5" s="127"/>
      <c r="E5" s="127"/>
      <c r="F5" s="127"/>
      <c r="G5" s="127"/>
      <c r="H5" s="127"/>
      <c r="I5" s="127"/>
      <c r="J5" s="72"/>
      <c r="K5" s="72"/>
    </row>
    <row r="6" spans="1:14" s="9" customFormat="1" ht="58.5" customHeight="1" x14ac:dyDescent="0.25">
      <c r="A6" s="80" t="s">
        <v>5</v>
      </c>
      <c r="B6" s="81"/>
      <c r="C6" s="80"/>
      <c r="D6" s="80" t="s">
        <v>168</v>
      </c>
      <c r="E6" s="82" t="s">
        <v>6</v>
      </c>
      <c r="F6" s="80" t="s">
        <v>169</v>
      </c>
      <c r="G6" s="82" t="s">
        <v>6</v>
      </c>
      <c r="H6" s="80" t="s">
        <v>162</v>
      </c>
      <c r="I6" s="82" t="s">
        <v>6</v>
      </c>
      <c r="J6" s="80" t="s">
        <v>165</v>
      </c>
      <c r="K6" s="82" t="s">
        <v>6</v>
      </c>
    </row>
    <row r="7" spans="1:14" ht="15.75" x14ac:dyDescent="0.25">
      <c r="A7" s="83">
        <v>4000</v>
      </c>
      <c r="B7" s="84" t="s">
        <v>7</v>
      </c>
      <c r="C7" s="85"/>
      <c r="D7" s="85"/>
      <c r="E7" s="86"/>
      <c r="F7" s="85"/>
      <c r="G7" s="115"/>
      <c r="H7" s="85"/>
      <c r="I7" s="85"/>
      <c r="J7" s="85"/>
      <c r="K7" s="85"/>
      <c r="M7"/>
    </row>
    <row r="8" spans="1:14" ht="15.75" x14ac:dyDescent="0.25">
      <c r="A8" s="83">
        <v>4100</v>
      </c>
      <c r="B8" s="84" t="s">
        <v>8</v>
      </c>
      <c r="C8" s="85"/>
      <c r="D8" s="85"/>
      <c r="E8" s="86"/>
      <c r="F8" s="85"/>
      <c r="G8" s="115"/>
      <c r="H8" s="85"/>
      <c r="I8" s="85"/>
      <c r="J8" s="85"/>
      <c r="K8" s="85"/>
      <c r="M8"/>
    </row>
    <row r="9" spans="1:14" ht="30" x14ac:dyDescent="0.25">
      <c r="A9" s="87" t="s">
        <v>9</v>
      </c>
      <c r="B9" s="88"/>
      <c r="C9" s="89" t="s">
        <v>10</v>
      </c>
      <c r="D9" s="18"/>
      <c r="E9" s="128" t="e">
        <f>D9/D$59</f>
        <v>#DIV/0!</v>
      </c>
      <c r="F9" s="18"/>
      <c r="G9" s="128" t="e">
        <f t="shared" ref="G9:G19" si="0">F9/F$59</f>
        <v>#DIV/0!</v>
      </c>
      <c r="H9" s="18"/>
      <c r="I9" s="128" t="e">
        <f t="shared" ref="I9:I19" si="1">H9/H$59</f>
        <v>#DIV/0!</v>
      </c>
      <c r="J9" s="18"/>
      <c r="K9" s="128" t="e">
        <f t="shared" ref="K9:K19" si="2">J9/J$59</f>
        <v>#DIV/0!</v>
      </c>
      <c r="M9"/>
    </row>
    <row r="10" spans="1:14" x14ac:dyDescent="0.25">
      <c r="A10" s="89">
        <v>4115</v>
      </c>
      <c r="B10" s="88"/>
      <c r="C10" s="88" t="s">
        <v>11</v>
      </c>
      <c r="D10" s="18"/>
      <c r="E10" s="128" t="e">
        <f t="shared" ref="E10:E17" si="3">D10/D$59</f>
        <v>#DIV/0!</v>
      </c>
      <c r="F10" s="18"/>
      <c r="G10" s="128" t="e">
        <f t="shared" si="0"/>
        <v>#DIV/0!</v>
      </c>
      <c r="H10" s="18"/>
      <c r="I10" s="128" t="e">
        <f t="shared" si="1"/>
        <v>#DIV/0!</v>
      </c>
      <c r="J10" s="18"/>
      <c r="K10" s="128" t="e">
        <f t="shared" si="2"/>
        <v>#DIV/0!</v>
      </c>
      <c r="M10"/>
    </row>
    <row r="11" spans="1:14" x14ac:dyDescent="0.25">
      <c r="A11" s="87" t="s">
        <v>12</v>
      </c>
      <c r="B11" s="88"/>
      <c r="C11" s="89" t="s">
        <v>13</v>
      </c>
      <c r="D11" s="18"/>
      <c r="E11" s="128" t="e">
        <f t="shared" si="3"/>
        <v>#DIV/0!</v>
      </c>
      <c r="F11" s="18"/>
      <c r="G11" s="128" t="e">
        <f t="shared" si="0"/>
        <v>#DIV/0!</v>
      </c>
      <c r="H11" s="18"/>
      <c r="I11" s="128" t="e">
        <f t="shared" si="1"/>
        <v>#DIV/0!</v>
      </c>
      <c r="J11" s="18"/>
      <c r="K11" s="128" t="e">
        <f t="shared" si="2"/>
        <v>#DIV/0!</v>
      </c>
      <c r="M11"/>
    </row>
    <row r="12" spans="1:14" x14ac:dyDescent="0.25">
      <c r="A12" s="89">
        <v>4135</v>
      </c>
      <c r="B12" s="88"/>
      <c r="C12" s="89" t="s">
        <v>14</v>
      </c>
      <c r="D12" s="18"/>
      <c r="E12" s="128" t="e">
        <f>D12/D$59</f>
        <v>#DIV/0!</v>
      </c>
      <c r="F12" s="18"/>
      <c r="G12" s="128" t="e">
        <f t="shared" si="0"/>
        <v>#DIV/0!</v>
      </c>
      <c r="H12" s="18"/>
      <c r="I12" s="128" t="e">
        <f t="shared" si="1"/>
        <v>#DIV/0!</v>
      </c>
      <c r="J12" s="18"/>
      <c r="K12" s="128" t="e">
        <f t="shared" si="2"/>
        <v>#DIV/0!</v>
      </c>
      <c r="M12"/>
    </row>
    <row r="13" spans="1:14" x14ac:dyDescent="0.25">
      <c r="A13" s="89">
        <v>4140</v>
      </c>
      <c r="B13" s="88"/>
      <c r="C13" s="89" t="s">
        <v>15</v>
      </c>
      <c r="D13" s="18"/>
      <c r="E13" s="128" t="e">
        <f t="shared" si="3"/>
        <v>#DIV/0!</v>
      </c>
      <c r="F13" s="18"/>
      <c r="G13" s="128" t="e">
        <f t="shared" si="0"/>
        <v>#DIV/0!</v>
      </c>
      <c r="H13" s="18"/>
      <c r="I13" s="128" t="e">
        <f t="shared" si="1"/>
        <v>#DIV/0!</v>
      </c>
      <c r="J13" s="18"/>
      <c r="K13" s="128" t="e">
        <f t="shared" si="2"/>
        <v>#DIV/0!</v>
      </c>
      <c r="M13"/>
    </row>
    <row r="14" spans="1:14" ht="30" x14ac:dyDescent="0.25">
      <c r="A14" s="89">
        <v>4145</v>
      </c>
      <c r="B14" s="88"/>
      <c r="C14" s="89" t="s">
        <v>16</v>
      </c>
      <c r="D14" s="18"/>
      <c r="E14" s="128" t="e">
        <f t="shared" si="3"/>
        <v>#DIV/0!</v>
      </c>
      <c r="F14" s="18"/>
      <c r="G14" s="128" t="e">
        <f t="shared" si="0"/>
        <v>#DIV/0!</v>
      </c>
      <c r="H14" s="18"/>
      <c r="I14" s="128" t="e">
        <f t="shared" si="1"/>
        <v>#DIV/0!</v>
      </c>
      <c r="J14" s="18"/>
      <c r="K14" s="128" t="e">
        <f t="shared" si="2"/>
        <v>#DIV/0!</v>
      </c>
      <c r="M14"/>
    </row>
    <row r="15" spans="1:14" x14ac:dyDescent="0.25">
      <c r="A15" s="90">
        <v>4150</v>
      </c>
      <c r="B15" s="88"/>
      <c r="C15" s="89" t="s">
        <v>17</v>
      </c>
      <c r="D15" s="18"/>
      <c r="E15" s="128" t="e">
        <f t="shared" si="3"/>
        <v>#DIV/0!</v>
      </c>
      <c r="F15" s="18"/>
      <c r="G15" s="128" t="e">
        <f t="shared" si="0"/>
        <v>#DIV/0!</v>
      </c>
      <c r="H15" s="18"/>
      <c r="I15" s="128" t="e">
        <f t="shared" si="1"/>
        <v>#DIV/0!</v>
      </c>
      <c r="J15" s="18"/>
      <c r="K15" s="128" t="e">
        <f t="shared" si="2"/>
        <v>#DIV/0!</v>
      </c>
      <c r="M15"/>
    </row>
    <row r="16" spans="1:14" x14ac:dyDescent="0.25">
      <c r="A16" s="89">
        <v>4160</v>
      </c>
      <c r="B16" s="88"/>
      <c r="C16" s="89" t="s">
        <v>18</v>
      </c>
      <c r="D16" s="18"/>
      <c r="E16" s="128" t="e">
        <f t="shared" si="3"/>
        <v>#DIV/0!</v>
      </c>
      <c r="F16" s="18"/>
      <c r="G16" s="128" t="e">
        <f t="shared" si="0"/>
        <v>#DIV/0!</v>
      </c>
      <c r="H16" s="18"/>
      <c r="I16" s="128" t="e">
        <f t="shared" si="1"/>
        <v>#DIV/0!</v>
      </c>
      <c r="J16" s="18"/>
      <c r="K16" s="128" t="e">
        <f t="shared" si="2"/>
        <v>#DIV/0!</v>
      </c>
      <c r="M16"/>
    </row>
    <row r="17" spans="1:13" x14ac:dyDescent="0.25">
      <c r="A17" s="89">
        <v>4165</v>
      </c>
      <c r="B17" s="88"/>
      <c r="C17" s="89" t="s">
        <v>19</v>
      </c>
      <c r="D17" s="18"/>
      <c r="E17" s="128" t="e">
        <f t="shared" si="3"/>
        <v>#DIV/0!</v>
      </c>
      <c r="F17" s="18"/>
      <c r="G17" s="128" t="e">
        <f t="shared" si="0"/>
        <v>#DIV/0!</v>
      </c>
      <c r="H17" s="18"/>
      <c r="I17" s="128" t="e">
        <f t="shared" si="1"/>
        <v>#DIV/0!</v>
      </c>
      <c r="J17" s="18"/>
      <c r="K17" s="128" t="e">
        <f t="shared" si="2"/>
        <v>#DIV/0!</v>
      </c>
      <c r="M17"/>
    </row>
    <row r="18" spans="1:13" x14ac:dyDescent="0.25">
      <c r="A18" s="91" t="s">
        <v>20</v>
      </c>
      <c r="B18" s="88"/>
      <c r="C18" s="89" t="s">
        <v>21</v>
      </c>
      <c r="D18" s="18"/>
      <c r="E18" s="128" t="e">
        <f>D18/D$59</f>
        <v>#DIV/0!</v>
      </c>
      <c r="F18" s="18"/>
      <c r="G18" s="128" t="e">
        <f t="shared" si="0"/>
        <v>#DIV/0!</v>
      </c>
      <c r="H18" s="18"/>
      <c r="I18" s="128" t="e">
        <f t="shared" si="1"/>
        <v>#DIV/0!</v>
      </c>
      <c r="J18" s="18"/>
      <c r="K18" s="128" t="e">
        <f t="shared" si="2"/>
        <v>#DIV/0!</v>
      </c>
      <c r="M18"/>
    </row>
    <row r="19" spans="1:13" s="6" customFormat="1" ht="15.75" x14ac:dyDescent="0.25">
      <c r="A19" s="92">
        <v>4175</v>
      </c>
      <c r="B19" s="93"/>
      <c r="C19" s="92" t="s">
        <v>22</v>
      </c>
      <c r="D19" s="129">
        <f>SUM(D9:D18)</f>
        <v>0</v>
      </c>
      <c r="E19" s="130" t="e">
        <f>D19/D$59</f>
        <v>#DIV/0!</v>
      </c>
      <c r="F19" s="129">
        <f>SUM(F9:F18)</f>
        <v>0</v>
      </c>
      <c r="G19" s="130" t="e">
        <f t="shared" si="0"/>
        <v>#DIV/0!</v>
      </c>
      <c r="H19" s="129">
        <f>SUM(H9:H18)</f>
        <v>0</v>
      </c>
      <c r="I19" s="130" t="e">
        <f t="shared" si="1"/>
        <v>#DIV/0!</v>
      </c>
      <c r="J19" s="129">
        <f>SUM(J9:J18)</f>
        <v>0</v>
      </c>
      <c r="K19" s="130" t="e">
        <f t="shared" si="2"/>
        <v>#DIV/0!</v>
      </c>
    </row>
    <row r="20" spans="1:13" ht="15.75" x14ac:dyDescent="0.25">
      <c r="A20" s="83">
        <v>4200</v>
      </c>
      <c r="B20" s="84" t="s">
        <v>23</v>
      </c>
      <c r="C20" s="85"/>
      <c r="D20" s="94"/>
      <c r="E20" s="86"/>
      <c r="F20" s="94"/>
      <c r="G20" s="86"/>
      <c r="H20" s="94"/>
      <c r="I20" s="86"/>
      <c r="J20" s="94"/>
      <c r="K20" s="86"/>
      <c r="M20"/>
    </row>
    <row r="21" spans="1:13" x14ac:dyDescent="0.25">
      <c r="A21" s="89">
        <v>4205</v>
      </c>
      <c r="B21" s="88"/>
      <c r="C21" s="89" t="s">
        <v>24</v>
      </c>
      <c r="D21" s="18"/>
      <c r="E21" s="128" t="e">
        <f t="shared" ref="E21" si="4">D21/D$59</f>
        <v>#DIV/0!</v>
      </c>
      <c r="F21" s="18"/>
      <c r="G21" s="128" t="e">
        <f>F21/F$59</f>
        <v>#DIV/0!</v>
      </c>
      <c r="H21" s="18"/>
      <c r="I21" s="128" t="e">
        <f>H21/H$59</f>
        <v>#DIV/0!</v>
      </c>
      <c r="J21" s="18"/>
      <c r="K21" s="128" t="e">
        <f>J21/J$59</f>
        <v>#DIV/0!</v>
      </c>
      <c r="M21"/>
    </row>
    <row r="22" spans="1:13" s="6" customFormat="1" ht="15.75" x14ac:dyDescent="0.25">
      <c r="A22" s="92">
        <v>4210</v>
      </c>
      <c r="B22" s="93"/>
      <c r="C22" s="93" t="s">
        <v>25</v>
      </c>
      <c r="D22" s="129">
        <f>D21</f>
        <v>0</v>
      </c>
      <c r="E22" s="130" t="e">
        <f>D22/D$59</f>
        <v>#DIV/0!</v>
      </c>
      <c r="F22" s="129">
        <f>F21</f>
        <v>0</v>
      </c>
      <c r="G22" s="130" t="e">
        <f>F22/F$59</f>
        <v>#DIV/0!</v>
      </c>
      <c r="H22" s="129">
        <f>H21</f>
        <v>0</v>
      </c>
      <c r="I22" s="130" t="e">
        <f>H22/H$59</f>
        <v>#DIV/0!</v>
      </c>
      <c r="J22" s="129">
        <f>J21</f>
        <v>0</v>
      </c>
      <c r="K22" s="130" t="e">
        <f>J22/J$59</f>
        <v>#DIV/0!</v>
      </c>
    </row>
    <row r="23" spans="1:13" ht="15.75" x14ac:dyDescent="0.25">
      <c r="A23" s="83">
        <v>4300</v>
      </c>
      <c r="B23" s="84" t="s">
        <v>26</v>
      </c>
      <c r="C23" s="85"/>
      <c r="D23" s="94"/>
      <c r="E23" s="86"/>
      <c r="F23" s="94"/>
      <c r="G23" s="86"/>
      <c r="H23" s="94"/>
      <c r="I23" s="86"/>
      <c r="J23" s="94"/>
      <c r="K23" s="86"/>
      <c r="M23"/>
    </row>
    <row r="24" spans="1:13" x14ac:dyDescent="0.25">
      <c r="A24" s="89">
        <v>4305</v>
      </c>
      <c r="B24" s="88"/>
      <c r="C24" s="89" t="s">
        <v>27</v>
      </c>
      <c r="D24" s="18"/>
      <c r="E24" s="128" t="e">
        <f t="shared" ref="E24:E30" si="5">D24/D$59</f>
        <v>#DIV/0!</v>
      </c>
      <c r="F24" s="18"/>
      <c r="G24" s="128" t="e">
        <f t="shared" ref="G24:G31" si="6">F24/F$59</f>
        <v>#DIV/0!</v>
      </c>
      <c r="H24" s="18"/>
      <c r="I24" s="128" t="e">
        <f t="shared" ref="I24:I31" si="7">H24/H$59</f>
        <v>#DIV/0!</v>
      </c>
      <c r="J24" s="18"/>
      <c r="K24" s="128" t="e">
        <f t="shared" ref="K24:K31" si="8">J24/J$59</f>
        <v>#DIV/0!</v>
      </c>
      <c r="M24"/>
    </row>
    <row r="25" spans="1:13" x14ac:dyDescent="0.25">
      <c r="A25" s="89">
        <v>4310</v>
      </c>
      <c r="B25" s="88"/>
      <c r="C25" s="89" t="s">
        <v>28</v>
      </c>
      <c r="D25" s="18"/>
      <c r="E25" s="128" t="e">
        <f t="shared" si="5"/>
        <v>#DIV/0!</v>
      </c>
      <c r="F25" s="18"/>
      <c r="G25" s="128" t="e">
        <f t="shared" si="6"/>
        <v>#DIV/0!</v>
      </c>
      <c r="H25" s="18"/>
      <c r="I25" s="128" t="e">
        <f t="shared" si="7"/>
        <v>#DIV/0!</v>
      </c>
      <c r="J25" s="18"/>
      <c r="K25" s="128" t="e">
        <f t="shared" si="8"/>
        <v>#DIV/0!</v>
      </c>
      <c r="M25"/>
    </row>
    <row r="26" spans="1:13" x14ac:dyDescent="0.25">
      <c r="A26" s="87" t="s">
        <v>29</v>
      </c>
      <c r="B26" s="88"/>
      <c r="C26" s="89" t="s">
        <v>30</v>
      </c>
      <c r="D26" s="18"/>
      <c r="E26" s="128" t="e">
        <f t="shared" si="5"/>
        <v>#DIV/0!</v>
      </c>
      <c r="F26" s="18"/>
      <c r="G26" s="128" t="e">
        <f t="shared" si="6"/>
        <v>#DIV/0!</v>
      </c>
      <c r="H26" s="18"/>
      <c r="I26" s="128" t="e">
        <f t="shared" si="7"/>
        <v>#DIV/0!</v>
      </c>
      <c r="J26" s="18"/>
      <c r="K26" s="128" t="e">
        <f t="shared" si="8"/>
        <v>#DIV/0!</v>
      </c>
      <c r="M26"/>
    </row>
    <row r="27" spans="1:13" x14ac:dyDescent="0.25">
      <c r="A27" s="89">
        <v>4325</v>
      </c>
      <c r="B27" s="88"/>
      <c r="C27" s="89" t="s">
        <v>31</v>
      </c>
      <c r="D27" s="18"/>
      <c r="E27" s="128" t="e">
        <f t="shared" si="5"/>
        <v>#DIV/0!</v>
      </c>
      <c r="F27" s="18"/>
      <c r="G27" s="128" t="e">
        <f t="shared" si="6"/>
        <v>#DIV/0!</v>
      </c>
      <c r="H27" s="18"/>
      <c r="I27" s="128" t="e">
        <f t="shared" si="7"/>
        <v>#DIV/0!</v>
      </c>
      <c r="J27" s="18"/>
      <c r="K27" s="128" t="e">
        <f t="shared" si="8"/>
        <v>#DIV/0!</v>
      </c>
      <c r="M27"/>
    </row>
    <row r="28" spans="1:13" x14ac:dyDescent="0.25">
      <c r="A28" s="89">
        <v>4330</v>
      </c>
      <c r="B28" s="88"/>
      <c r="C28" s="89" t="s">
        <v>32</v>
      </c>
      <c r="D28" s="18"/>
      <c r="E28" s="128" t="e">
        <f t="shared" si="5"/>
        <v>#DIV/0!</v>
      </c>
      <c r="F28" s="18"/>
      <c r="G28" s="128" t="e">
        <f t="shared" si="6"/>
        <v>#DIV/0!</v>
      </c>
      <c r="H28" s="18"/>
      <c r="I28" s="128" t="e">
        <f t="shared" si="7"/>
        <v>#DIV/0!</v>
      </c>
      <c r="J28" s="18"/>
      <c r="K28" s="128" t="e">
        <f t="shared" si="8"/>
        <v>#DIV/0!</v>
      </c>
      <c r="M28"/>
    </row>
    <row r="29" spans="1:13" ht="30" x14ac:dyDescent="0.25">
      <c r="A29" s="89">
        <v>4335</v>
      </c>
      <c r="B29" s="88"/>
      <c r="C29" s="89" t="s">
        <v>33</v>
      </c>
      <c r="D29" s="18"/>
      <c r="E29" s="128" t="e">
        <f t="shared" si="5"/>
        <v>#DIV/0!</v>
      </c>
      <c r="F29" s="18"/>
      <c r="G29" s="128" t="e">
        <f t="shared" si="6"/>
        <v>#DIV/0!</v>
      </c>
      <c r="H29" s="18"/>
      <c r="I29" s="128" t="e">
        <f t="shared" si="7"/>
        <v>#DIV/0!</v>
      </c>
      <c r="J29" s="18"/>
      <c r="K29" s="128" t="e">
        <f t="shared" si="8"/>
        <v>#DIV/0!</v>
      </c>
      <c r="M29"/>
    </row>
    <row r="30" spans="1:13" x14ac:dyDescent="0.25">
      <c r="A30" s="89">
        <v>4340</v>
      </c>
      <c r="B30" s="88"/>
      <c r="C30" s="89" t="s">
        <v>34</v>
      </c>
      <c r="D30" s="18"/>
      <c r="E30" s="128" t="e">
        <f t="shared" si="5"/>
        <v>#DIV/0!</v>
      </c>
      <c r="F30" s="18"/>
      <c r="G30" s="128" t="e">
        <f t="shared" si="6"/>
        <v>#DIV/0!</v>
      </c>
      <c r="H30" s="18"/>
      <c r="I30" s="128" t="e">
        <f t="shared" si="7"/>
        <v>#DIV/0!</v>
      </c>
      <c r="J30" s="18"/>
      <c r="K30" s="128" t="e">
        <f t="shared" si="8"/>
        <v>#DIV/0!</v>
      </c>
      <c r="M30"/>
    </row>
    <row r="31" spans="1:13" s="6" customFormat="1" ht="15.75" x14ac:dyDescent="0.25">
      <c r="A31" s="92">
        <v>4345</v>
      </c>
      <c r="B31" s="93"/>
      <c r="C31" s="92" t="s">
        <v>35</v>
      </c>
      <c r="D31" s="129">
        <f>SUM(D24:D30)</f>
        <v>0</v>
      </c>
      <c r="E31" s="130" t="e">
        <f>D31/D$59</f>
        <v>#DIV/0!</v>
      </c>
      <c r="F31" s="129">
        <f>SUM(F24:F30)</f>
        <v>0</v>
      </c>
      <c r="G31" s="130" t="e">
        <f t="shared" si="6"/>
        <v>#DIV/0!</v>
      </c>
      <c r="H31" s="129">
        <f>SUM(H24:H30)</f>
        <v>0</v>
      </c>
      <c r="I31" s="130" t="e">
        <f t="shared" si="7"/>
        <v>#DIV/0!</v>
      </c>
      <c r="J31" s="129">
        <f>SUM(J24:J30)</f>
        <v>0</v>
      </c>
      <c r="K31" s="130" t="e">
        <f t="shared" si="8"/>
        <v>#DIV/0!</v>
      </c>
    </row>
    <row r="32" spans="1:13" ht="15.75" x14ac:dyDescent="0.25">
      <c r="A32" s="83">
        <v>4400</v>
      </c>
      <c r="B32" s="84" t="s">
        <v>36</v>
      </c>
      <c r="C32" s="85"/>
      <c r="D32" s="94"/>
      <c r="E32" s="86"/>
      <c r="F32" s="94"/>
      <c r="G32" s="86"/>
      <c r="H32" s="94"/>
      <c r="I32" s="86"/>
      <c r="J32" s="94"/>
      <c r="K32" s="86"/>
      <c r="M32"/>
    </row>
    <row r="33" spans="1:13" ht="15.75" x14ac:dyDescent="0.25">
      <c r="A33" s="83">
        <v>4405</v>
      </c>
      <c r="B33" s="95"/>
      <c r="C33" s="96" t="s">
        <v>37</v>
      </c>
      <c r="D33" s="94"/>
      <c r="E33" s="86"/>
      <c r="F33" s="94"/>
      <c r="G33" s="86"/>
      <c r="H33" s="94"/>
      <c r="I33" s="86"/>
      <c r="J33" s="94"/>
      <c r="K33" s="86"/>
      <c r="M33"/>
    </row>
    <row r="34" spans="1:13" x14ac:dyDescent="0.25">
      <c r="A34" s="89">
        <v>4415</v>
      </c>
      <c r="B34" s="88"/>
      <c r="C34" s="89" t="s">
        <v>38</v>
      </c>
      <c r="D34" s="18"/>
      <c r="E34" s="128" t="e">
        <f t="shared" ref="E34:E37" si="9">D34/D$59</f>
        <v>#DIV/0!</v>
      </c>
      <c r="F34" s="18"/>
      <c r="G34" s="128" t="e">
        <f>F34/F$59</f>
        <v>#DIV/0!</v>
      </c>
      <c r="H34" s="18"/>
      <c r="I34" s="128" t="e">
        <f>H34/H$59</f>
        <v>#DIV/0!</v>
      </c>
      <c r="J34" s="18"/>
      <c r="K34" s="128" t="e">
        <f>J34/J$59</f>
        <v>#DIV/0!</v>
      </c>
      <c r="M34"/>
    </row>
    <row r="35" spans="1:13" ht="30" x14ac:dyDescent="0.25">
      <c r="A35" s="87" t="s">
        <v>39</v>
      </c>
      <c r="B35" s="88"/>
      <c r="C35" s="89" t="s">
        <v>40</v>
      </c>
      <c r="D35" s="18"/>
      <c r="E35" s="128" t="e">
        <f t="shared" si="9"/>
        <v>#DIV/0!</v>
      </c>
      <c r="F35" s="18"/>
      <c r="G35" s="128" t="e">
        <f>F35/F$59</f>
        <v>#DIV/0!</v>
      </c>
      <c r="H35" s="18"/>
      <c r="I35" s="128" t="e">
        <f>H35/H$59</f>
        <v>#DIV/0!</v>
      </c>
      <c r="J35" s="18"/>
      <c r="K35" s="128" t="e">
        <f>J35/J$59</f>
        <v>#DIV/0!</v>
      </c>
      <c r="M35"/>
    </row>
    <row r="36" spans="1:13" x14ac:dyDescent="0.25">
      <c r="A36" s="89">
        <v>4430</v>
      </c>
      <c r="B36" s="88"/>
      <c r="C36" s="89" t="s">
        <v>41</v>
      </c>
      <c r="D36" s="18"/>
      <c r="E36" s="128" t="e">
        <f t="shared" si="9"/>
        <v>#DIV/0!</v>
      </c>
      <c r="F36" s="18"/>
      <c r="G36" s="128" t="e">
        <f>F36/F$59</f>
        <v>#DIV/0!</v>
      </c>
      <c r="H36" s="18"/>
      <c r="I36" s="128" t="e">
        <f>H36/H$59</f>
        <v>#DIV/0!</v>
      </c>
      <c r="J36" s="18"/>
      <c r="K36" s="128" t="e">
        <f>J36/J$59</f>
        <v>#DIV/0!</v>
      </c>
      <c r="M36"/>
    </row>
    <row r="37" spans="1:13" x14ac:dyDescent="0.25">
      <c r="A37" s="89">
        <v>4435</v>
      </c>
      <c r="B37" s="88"/>
      <c r="C37" s="89" t="s">
        <v>42</v>
      </c>
      <c r="D37" s="18"/>
      <c r="E37" s="128" t="e">
        <f t="shared" si="9"/>
        <v>#DIV/0!</v>
      </c>
      <c r="F37" s="18"/>
      <c r="G37" s="128" t="e">
        <f>F37/F$59</f>
        <v>#DIV/0!</v>
      </c>
      <c r="H37" s="18"/>
      <c r="I37" s="128" t="e">
        <f>H37/H$59</f>
        <v>#DIV/0!</v>
      </c>
      <c r="J37" s="18"/>
      <c r="K37" s="128" t="e">
        <f>J37/J$59</f>
        <v>#DIV/0!</v>
      </c>
      <c r="M37"/>
    </row>
    <row r="38" spans="1:13" s="6" customFormat="1" ht="15.75" x14ac:dyDescent="0.25">
      <c r="A38" s="97">
        <v>4440</v>
      </c>
      <c r="B38" s="98"/>
      <c r="C38" s="99" t="s">
        <v>43</v>
      </c>
      <c r="D38" s="131">
        <f>SUM(D34:D37)</f>
        <v>0</v>
      </c>
      <c r="E38" s="130" t="e">
        <f>D38/D$59</f>
        <v>#DIV/0!</v>
      </c>
      <c r="F38" s="131">
        <f>SUM(F34:F37)</f>
        <v>0</v>
      </c>
      <c r="G38" s="130" t="e">
        <f>F38/F$59</f>
        <v>#DIV/0!</v>
      </c>
      <c r="H38" s="131">
        <f>SUM(H34:H37)</f>
        <v>0</v>
      </c>
      <c r="I38" s="130" t="e">
        <f>H38/H$59</f>
        <v>#DIV/0!</v>
      </c>
      <c r="J38" s="131">
        <f>SUM(J34:J37)</f>
        <v>0</v>
      </c>
      <c r="K38" s="130" t="e">
        <f>J38/J$59</f>
        <v>#DIV/0!</v>
      </c>
    </row>
    <row r="39" spans="1:13" ht="15.75" x14ac:dyDescent="0.25">
      <c r="A39" s="83">
        <v>4445</v>
      </c>
      <c r="B39" s="95"/>
      <c r="C39" s="96" t="s">
        <v>44</v>
      </c>
      <c r="D39" s="94"/>
      <c r="E39" s="86"/>
      <c r="F39" s="94"/>
      <c r="G39" s="86"/>
      <c r="H39" s="94"/>
      <c r="I39" s="86"/>
      <c r="J39" s="94"/>
      <c r="K39" s="86"/>
      <c r="M39"/>
    </row>
    <row r="40" spans="1:13" ht="15.75" x14ac:dyDescent="0.25">
      <c r="A40" s="83">
        <v>4450</v>
      </c>
      <c r="B40" s="95"/>
      <c r="C40" s="83" t="s">
        <v>45</v>
      </c>
      <c r="D40" s="94"/>
      <c r="E40" s="86"/>
      <c r="F40" s="94"/>
      <c r="G40" s="86"/>
      <c r="H40" s="94"/>
      <c r="I40" s="86"/>
      <c r="J40" s="94"/>
      <c r="K40" s="86"/>
      <c r="M40"/>
    </row>
    <row r="41" spans="1:13" x14ac:dyDescent="0.25">
      <c r="A41" s="89">
        <v>4455</v>
      </c>
      <c r="B41" s="88"/>
      <c r="C41" s="89" t="s">
        <v>46</v>
      </c>
      <c r="D41" s="18"/>
      <c r="E41" s="128" t="e">
        <f t="shared" ref="E41:E46" si="10">D41/D$59</f>
        <v>#DIV/0!</v>
      </c>
      <c r="F41" s="18"/>
      <c r="G41" s="128" t="e">
        <f>F41/F$59</f>
        <v>#DIV/0!</v>
      </c>
      <c r="H41" s="18"/>
      <c r="I41" s="128" t="e">
        <f>H41/H$59</f>
        <v>#DIV/0!</v>
      </c>
      <c r="J41" s="18"/>
      <c r="K41" s="128" t="e">
        <f>J41/J$59</f>
        <v>#DIV/0!</v>
      </c>
      <c r="M41"/>
    </row>
    <row r="42" spans="1:13" x14ac:dyDescent="0.25">
      <c r="A42" s="89">
        <v>4460</v>
      </c>
      <c r="B42" s="88"/>
      <c r="C42" s="89" t="s">
        <v>47</v>
      </c>
      <c r="D42" s="18"/>
      <c r="E42" s="128" t="e">
        <f t="shared" si="10"/>
        <v>#DIV/0!</v>
      </c>
      <c r="F42" s="18"/>
      <c r="G42" s="128" t="e">
        <f>F42/F$59</f>
        <v>#DIV/0!</v>
      </c>
      <c r="H42" s="18"/>
      <c r="I42" s="128" t="e">
        <f>H42/H$59</f>
        <v>#DIV/0!</v>
      </c>
      <c r="J42" s="18"/>
      <c r="K42" s="128" t="e">
        <f>J42/J$59</f>
        <v>#DIV/0!</v>
      </c>
      <c r="M42"/>
    </row>
    <row r="43" spans="1:13" x14ac:dyDescent="0.25">
      <c r="A43" s="89">
        <v>4465</v>
      </c>
      <c r="B43" s="88"/>
      <c r="C43" s="89" t="s">
        <v>48</v>
      </c>
      <c r="D43" s="18"/>
      <c r="E43" s="128" t="e">
        <f t="shared" si="10"/>
        <v>#DIV/0!</v>
      </c>
      <c r="F43" s="18"/>
      <c r="G43" s="128" t="e">
        <f>F43/F$59</f>
        <v>#DIV/0!</v>
      </c>
      <c r="H43" s="18"/>
      <c r="I43" s="128" t="e">
        <f>H43/H$59</f>
        <v>#DIV/0!</v>
      </c>
      <c r="J43" s="18"/>
      <c r="K43" s="128" t="e">
        <f>J43/J$59</f>
        <v>#DIV/0!</v>
      </c>
      <c r="M43"/>
    </row>
    <row r="44" spans="1:13" ht="15.75" x14ac:dyDescent="0.25">
      <c r="A44" s="83">
        <v>4470</v>
      </c>
      <c r="B44" s="95"/>
      <c r="C44" s="83" t="s">
        <v>170</v>
      </c>
      <c r="D44" s="94"/>
      <c r="E44" s="86"/>
      <c r="F44" s="94"/>
      <c r="G44" s="86"/>
      <c r="H44" s="94"/>
      <c r="I44" s="86"/>
      <c r="J44" s="94"/>
      <c r="K44" s="86"/>
      <c r="M44"/>
    </row>
    <row r="45" spans="1:13" x14ac:dyDescent="0.25">
      <c r="A45" s="89">
        <v>4480</v>
      </c>
      <c r="B45" s="88"/>
      <c r="C45" s="89" t="s">
        <v>49</v>
      </c>
      <c r="D45" s="18"/>
      <c r="E45" s="128" t="e">
        <f t="shared" si="10"/>
        <v>#DIV/0!</v>
      </c>
      <c r="F45" s="18"/>
      <c r="G45" s="128" t="e">
        <f>F45/F$59</f>
        <v>#DIV/0!</v>
      </c>
      <c r="H45" s="18"/>
      <c r="I45" s="128" t="e">
        <f>H45/H$59</f>
        <v>#DIV/0!</v>
      </c>
      <c r="J45" s="18"/>
      <c r="K45" s="128" t="e">
        <f>J45/J$59</f>
        <v>#DIV/0!</v>
      </c>
      <c r="M45"/>
    </row>
    <row r="46" spans="1:13" ht="30" x14ac:dyDescent="0.25">
      <c r="A46" s="87" t="s">
        <v>50</v>
      </c>
      <c r="B46" s="88"/>
      <c r="C46" s="89" t="s">
        <v>51</v>
      </c>
      <c r="D46" s="18"/>
      <c r="E46" s="128" t="e">
        <f t="shared" si="10"/>
        <v>#DIV/0!</v>
      </c>
      <c r="F46" s="18"/>
      <c r="G46" s="128" t="e">
        <f>F46/F$59</f>
        <v>#DIV/0!</v>
      </c>
      <c r="H46" s="18"/>
      <c r="I46" s="128" t="e">
        <f>H46/H$59</f>
        <v>#DIV/0!</v>
      </c>
      <c r="J46" s="18"/>
      <c r="K46" s="128" t="e">
        <f>J46/J$59</f>
        <v>#DIV/0!</v>
      </c>
      <c r="M46"/>
    </row>
    <row r="47" spans="1:13" s="6" customFormat="1" ht="15.75" x14ac:dyDescent="0.25">
      <c r="A47" s="92">
        <v>4500</v>
      </c>
      <c r="B47" s="93"/>
      <c r="C47" s="100" t="s">
        <v>52</v>
      </c>
      <c r="D47" s="129">
        <f>SUM(D41:D46)</f>
        <v>0</v>
      </c>
      <c r="E47" s="130" t="e">
        <f>D47/D$59</f>
        <v>#DIV/0!</v>
      </c>
      <c r="F47" s="129">
        <f>SUM(F41:F46)</f>
        <v>0</v>
      </c>
      <c r="G47" s="130" t="e">
        <f>F47/F$59</f>
        <v>#DIV/0!</v>
      </c>
      <c r="H47" s="129">
        <f>SUM(H41:H46)</f>
        <v>0</v>
      </c>
      <c r="I47" s="130" t="e">
        <f>H47/H$59</f>
        <v>#DIV/0!</v>
      </c>
      <c r="J47" s="129">
        <f>SUM(J41:J46)</f>
        <v>0</v>
      </c>
      <c r="K47" s="130" t="e">
        <f>J47/J$59</f>
        <v>#DIV/0!</v>
      </c>
    </row>
    <row r="48" spans="1:13" ht="15.75" x14ac:dyDescent="0.25">
      <c r="A48" s="83">
        <v>4505</v>
      </c>
      <c r="B48" s="95"/>
      <c r="C48" s="96" t="s">
        <v>53</v>
      </c>
      <c r="D48" s="94"/>
      <c r="E48" s="86"/>
      <c r="F48" s="94"/>
      <c r="G48" s="86"/>
      <c r="H48" s="94"/>
      <c r="I48" s="86"/>
      <c r="J48" s="94"/>
      <c r="K48" s="86"/>
      <c r="M48"/>
    </row>
    <row r="49" spans="1:13" ht="15.75" x14ac:dyDescent="0.25">
      <c r="A49" s="83">
        <v>4510</v>
      </c>
      <c r="B49" s="101"/>
      <c r="C49" s="83" t="s">
        <v>54</v>
      </c>
      <c r="D49" s="102"/>
      <c r="E49" s="103"/>
      <c r="F49" s="102"/>
      <c r="G49" s="103"/>
      <c r="H49" s="102"/>
      <c r="I49" s="103"/>
      <c r="J49" s="102"/>
      <c r="K49" s="103"/>
      <c r="M49"/>
    </row>
    <row r="50" spans="1:13" x14ac:dyDescent="0.25">
      <c r="A50" s="87" t="s">
        <v>55</v>
      </c>
      <c r="B50" s="88"/>
      <c r="C50" s="89" t="s">
        <v>56</v>
      </c>
      <c r="D50" s="18"/>
      <c r="E50" s="128" t="e">
        <f t="shared" ref="E50:E54" si="11">D50/D$59</f>
        <v>#DIV/0!</v>
      </c>
      <c r="F50" s="18"/>
      <c r="G50" s="128" t="e">
        <f t="shared" ref="G50:G55" si="12">F50/F$59</f>
        <v>#DIV/0!</v>
      </c>
      <c r="H50" s="18"/>
      <c r="I50" s="128" t="e">
        <f t="shared" ref="I50:I55" si="13">H50/H$59</f>
        <v>#DIV/0!</v>
      </c>
      <c r="J50" s="18"/>
      <c r="K50" s="128" t="e">
        <f t="shared" ref="K50:K55" si="14">J50/J$59</f>
        <v>#DIV/0!</v>
      </c>
      <c r="M50"/>
    </row>
    <row r="51" spans="1:13" x14ac:dyDescent="0.25">
      <c r="A51" s="87" t="s">
        <v>57</v>
      </c>
      <c r="B51" s="88"/>
      <c r="C51" s="89" t="s">
        <v>58</v>
      </c>
      <c r="D51" s="18"/>
      <c r="E51" s="128" t="e">
        <f t="shared" si="11"/>
        <v>#DIV/0!</v>
      </c>
      <c r="F51" s="18"/>
      <c r="G51" s="128" t="e">
        <f t="shared" si="12"/>
        <v>#DIV/0!</v>
      </c>
      <c r="H51" s="18"/>
      <c r="I51" s="128" t="e">
        <f t="shared" si="13"/>
        <v>#DIV/0!</v>
      </c>
      <c r="J51" s="18"/>
      <c r="K51" s="128" t="e">
        <f t="shared" si="14"/>
        <v>#DIV/0!</v>
      </c>
      <c r="M51"/>
    </row>
    <row r="52" spans="1:13" s="6" customFormat="1" ht="15.75" x14ac:dyDescent="0.25">
      <c r="A52" s="92">
        <v>4535</v>
      </c>
      <c r="B52" s="93"/>
      <c r="C52" s="100" t="s">
        <v>59</v>
      </c>
      <c r="D52" s="129">
        <f>SUM(D50:D51)</f>
        <v>0</v>
      </c>
      <c r="E52" s="130" t="e">
        <f>D52/D$59</f>
        <v>#DIV/0!</v>
      </c>
      <c r="F52" s="129">
        <f>SUM(F50:F51)</f>
        <v>0</v>
      </c>
      <c r="G52" s="130" t="e">
        <f t="shared" si="12"/>
        <v>#DIV/0!</v>
      </c>
      <c r="H52" s="129">
        <f>SUM(H50:H51)</f>
        <v>0</v>
      </c>
      <c r="I52" s="130" t="e">
        <f t="shared" si="13"/>
        <v>#DIV/0!</v>
      </c>
      <c r="J52" s="129">
        <f>SUM(J50:J51)</f>
        <v>0</v>
      </c>
      <c r="K52" s="130" t="e">
        <f t="shared" si="14"/>
        <v>#DIV/0!</v>
      </c>
    </row>
    <row r="53" spans="1:13" s="6" customFormat="1" ht="15.75" x14ac:dyDescent="0.25">
      <c r="A53" s="104">
        <v>4540</v>
      </c>
      <c r="B53" s="105"/>
      <c r="C53" s="106" t="s">
        <v>60</v>
      </c>
      <c r="D53" s="31"/>
      <c r="E53" s="128" t="e">
        <f t="shared" si="11"/>
        <v>#DIV/0!</v>
      </c>
      <c r="F53" s="31"/>
      <c r="G53" s="128" t="e">
        <f t="shared" si="12"/>
        <v>#DIV/0!</v>
      </c>
      <c r="H53" s="31"/>
      <c r="I53" s="128" t="e">
        <f t="shared" si="13"/>
        <v>#DIV/0!</v>
      </c>
      <c r="J53" s="31"/>
      <c r="K53" s="128" t="e">
        <f t="shared" si="14"/>
        <v>#DIV/0!</v>
      </c>
    </row>
    <row r="54" spans="1:13" s="6" customFormat="1" ht="30" x14ac:dyDescent="0.25">
      <c r="A54" s="104">
        <v>4545</v>
      </c>
      <c r="B54" s="105"/>
      <c r="C54" s="106" t="s">
        <v>61</v>
      </c>
      <c r="D54" s="31"/>
      <c r="E54" s="128" t="e">
        <f t="shared" si="11"/>
        <v>#DIV/0!</v>
      </c>
      <c r="F54" s="31"/>
      <c r="G54" s="128" t="e">
        <f t="shared" si="12"/>
        <v>#DIV/0!</v>
      </c>
      <c r="H54" s="31"/>
      <c r="I54" s="128" t="e">
        <f t="shared" si="13"/>
        <v>#DIV/0!</v>
      </c>
      <c r="J54" s="31"/>
      <c r="K54" s="128" t="e">
        <f t="shared" si="14"/>
        <v>#DIV/0!</v>
      </c>
    </row>
    <row r="55" spans="1:13" s="6" customFormat="1" ht="15.75" x14ac:dyDescent="0.25">
      <c r="A55" s="92">
        <v>4550</v>
      </c>
      <c r="B55" s="93"/>
      <c r="C55" s="92" t="s">
        <v>62</v>
      </c>
      <c r="D55" s="129">
        <f>D54+D53+D52+D47+D38</f>
        <v>0</v>
      </c>
      <c r="E55" s="130" t="e">
        <f>D55/D$59</f>
        <v>#DIV/0!</v>
      </c>
      <c r="F55" s="129">
        <f>F54+F53+F52+F47+F38</f>
        <v>0</v>
      </c>
      <c r="G55" s="130" t="e">
        <f t="shared" si="12"/>
        <v>#DIV/0!</v>
      </c>
      <c r="H55" s="129">
        <f>H54+H53+H52+H47+H38</f>
        <v>0</v>
      </c>
      <c r="I55" s="130" t="e">
        <f t="shared" si="13"/>
        <v>#DIV/0!</v>
      </c>
      <c r="J55" s="129">
        <f>J54+J53+J52+J47+J38</f>
        <v>0</v>
      </c>
      <c r="K55" s="130" t="e">
        <f t="shared" si="14"/>
        <v>#DIV/0!</v>
      </c>
    </row>
    <row r="56" spans="1:13" ht="15.75" x14ac:dyDescent="0.25">
      <c r="A56" s="83">
        <v>4600</v>
      </c>
      <c r="B56" s="101" t="s">
        <v>63</v>
      </c>
      <c r="C56" s="85"/>
      <c r="D56" s="94"/>
      <c r="E56" s="86"/>
      <c r="F56" s="94"/>
      <c r="G56" s="86"/>
      <c r="H56" s="94"/>
      <c r="I56" s="86"/>
      <c r="J56" s="94"/>
      <c r="K56" s="86"/>
      <c r="M56"/>
    </row>
    <row r="57" spans="1:13" x14ac:dyDescent="0.25">
      <c r="A57" s="87" t="s">
        <v>64</v>
      </c>
      <c r="B57" s="88"/>
      <c r="C57" s="89" t="s">
        <v>65</v>
      </c>
      <c r="D57" s="18"/>
      <c r="E57" s="128" t="e">
        <f t="shared" ref="E57" si="15">D57/D$59</f>
        <v>#DIV/0!</v>
      </c>
      <c r="F57" s="18"/>
      <c r="G57" s="128" t="e">
        <f>F57/F$59</f>
        <v>#DIV/0!</v>
      </c>
      <c r="H57" s="18"/>
      <c r="I57" s="128" t="e">
        <f>H57/H$59</f>
        <v>#DIV/0!</v>
      </c>
      <c r="J57" s="18"/>
      <c r="K57" s="128" t="e">
        <f>J57/J$59</f>
        <v>#DIV/0!</v>
      </c>
      <c r="M57"/>
    </row>
    <row r="58" spans="1:13" ht="15.75" x14ac:dyDescent="0.25">
      <c r="A58" s="100">
        <v>4615</v>
      </c>
      <c r="B58" s="107"/>
      <c r="C58" s="100" t="s">
        <v>66</v>
      </c>
      <c r="D58" s="132">
        <f>D57</f>
        <v>0</v>
      </c>
      <c r="E58" s="130" t="e">
        <f>D58/D$59</f>
        <v>#DIV/0!</v>
      </c>
      <c r="F58" s="132">
        <f>F57</f>
        <v>0</v>
      </c>
      <c r="G58" s="130" t="e">
        <f>F58/F$59</f>
        <v>#DIV/0!</v>
      </c>
      <c r="H58" s="132">
        <f>H57</f>
        <v>0</v>
      </c>
      <c r="I58" s="130" t="e">
        <f>H58/H$59</f>
        <v>#DIV/0!</v>
      </c>
      <c r="J58" s="132">
        <f>J57</f>
        <v>0</v>
      </c>
      <c r="K58" s="130" t="e">
        <f>J58/J$59</f>
        <v>#DIV/0!</v>
      </c>
      <c r="M58"/>
    </row>
    <row r="59" spans="1:13" s="6" customFormat="1" ht="15.75" x14ac:dyDescent="0.25">
      <c r="A59" s="92">
        <v>4700</v>
      </c>
      <c r="B59" s="93" t="s">
        <v>67</v>
      </c>
      <c r="C59" s="92"/>
      <c r="D59" s="129">
        <f>D55+D31+D19+D22+D58</f>
        <v>0</v>
      </c>
      <c r="E59" s="130" t="e">
        <f>D59/D$59</f>
        <v>#DIV/0!</v>
      </c>
      <c r="F59" s="129">
        <f>F55+F31+F19+F22+F58</f>
        <v>0</v>
      </c>
      <c r="G59" s="130" t="e">
        <f>F59/F$59</f>
        <v>#DIV/0!</v>
      </c>
      <c r="H59" s="129">
        <f>H55+H31+H19+H22+H58</f>
        <v>0</v>
      </c>
      <c r="I59" s="130" t="e">
        <f>H59/H$59</f>
        <v>#DIV/0!</v>
      </c>
      <c r="J59" s="129">
        <f>J55+J31+J19+J22+J58</f>
        <v>0</v>
      </c>
      <c r="K59" s="130" t="e">
        <f>J59/J$59</f>
        <v>#DIV/0!</v>
      </c>
    </row>
    <row r="60" spans="1:13" s="9" customFormat="1" ht="15.75" x14ac:dyDescent="0.25">
      <c r="A60" s="7"/>
      <c r="B60" s="8"/>
      <c r="C60" s="7"/>
      <c r="D60" s="34"/>
      <c r="E60" s="35"/>
      <c r="F60" s="34"/>
      <c r="G60" s="35"/>
      <c r="H60" s="34"/>
      <c r="I60" s="35"/>
      <c r="J60" s="34"/>
      <c r="K60" s="35"/>
    </row>
    <row r="61" spans="1:13" s="40" customFormat="1" x14ac:dyDescent="0.25">
      <c r="A61" s="36"/>
      <c r="B61" s="37"/>
      <c r="C61" s="36"/>
      <c r="D61" s="38"/>
      <c r="E61" s="39"/>
      <c r="F61" s="38"/>
      <c r="G61" s="39"/>
      <c r="H61" s="38"/>
      <c r="I61" s="39"/>
      <c r="J61" s="38"/>
      <c r="K61" s="39"/>
    </row>
    <row r="62" spans="1:13" s="6" customFormat="1" ht="15.75" x14ac:dyDescent="0.25">
      <c r="A62" s="25">
        <v>5000</v>
      </c>
      <c r="B62" s="11" t="s">
        <v>68</v>
      </c>
      <c r="C62" s="25"/>
      <c r="D62" s="41"/>
      <c r="E62" s="29"/>
      <c r="F62" s="41"/>
      <c r="G62" s="29"/>
      <c r="H62" s="41"/>
      <c r="I62" s="29"/>
      <c r="J62" s="41"/>
      <c r="K62" s="29"/>
    </row>
    <row r="63" spans="1:13" s="6" customFormat="1" ht="15.75" x14ac:dyDescent="0.25">
      <c r="A63" s="25">
        <v>5100</v>
      </c>
      <c r="B63" s="11" t="s">
        <v>69</v>
      </c>
      <c r="C63" s="25"/>
      <c r="D63" s="41"/>
      <c r="E63" s="29"/>
      <c r="F63" s="41"/>
      <c r="G63" s="29"/>
      <c r="H63" s="41"/>
      <c r="I63" s="29"/>
      <c r="J63" s="41"/>
      <c r="K63" s="29"/>
    </row>
    <row r="64" spans="1:13" x14ac:dyDescent="0.25">
      <c r="A64" s="17">
        <v>5105</v>
      </c>
      <c r="B64" s="16"/>
      <c r="C64" s="17" t="s">
        <v>70</v>
      </c>
      <c r="D64" s="18"/>
      <c r="E64" s="19" t="e">
        <f>D64/D$59</f>
        <v>#DIV/0!</v>
      </c>
      <c r="F64" s="18"/>
      <c r="G64" s="19" t="e">
        <f>F64/F$59</f>
        <v>#DIV/0!</v>
      </c>
      <c r="H64" s="18"/>
      <c r="I64" s="19" t="e">
        <f>H64/H$59</f>
        <v>#DIV/0!</v>
      </c>
      <c r="J64" s="18"/>
      <c r="K64" s="19" t="e">
        <f>J64/J$59</f>
        <v>#DIV/0!</v>
      </c>
      <c r="M64"/>
    </row>
    <row r="65" spans="1:13" x14ac:dyDescent="0.25">
      <c r="A65" s="17">
        <v>5110</v>
      </c>
      <c r="B65" s="16"/>
      <c r="C65" s="17" t="s">
        <v>71</v>
      </c>
      <c r="D65" s="18"/>
      <c r="E65" s="19" t="e">
        <f t="shared" ref="E65:E66" si="16">D65/D$59</f>
        <v>#DIV/0!</v>
      </c>
      <c r="F65" s="18"/>
      <c r="G65" s="19" t="e">
        <f>F65/F$59</f>
        <v>#DIV/0!</v>
      </c>
      <c r="H65" s="18"/>
      <c r="I65" s="19" t="e">
        <f>H65/H$59</f>
        <v>#DIV/0!</v>
      </c>
      <c r="J65" s="18"/>
      <c r="K65" s="19" t="e">
        <f>J65/J$59</f>
        <v>#DIV/0!</v>
      </c>
      <c r="M65"/>
    </row>
    <row r="66" spans="1:13" x14ac:dyDescent="0.25">
      <c r="A66" s="17">
        <v>5115</v>
      </c>
      <c r="B66" s="16"/>
      <c r="C66" s="17" t="s">
        <v>72</v>
      </c>
      <c r="D66" s="18"/>
      <c r="E66" s="19" t="e">
        <f t="shared" si="16"/>
        <v>#DIV/0!</v>
      </c>
      <c r="F66" s="18"/>
      <c r="G66" s="19" t="e">
        <f>F66/F$59</f>
        <v>#DIV/0!</v>
      </c>
      <c r="H66" s="18"/>
      <c r="I66" s="19" t="e">
        <f>H66/H$59</f>
        <v>#DIV/0!</v>
      </c>
      <c r="J66" s="18"/>
      <c r="K66" s="19" t="e">
        <f>J66/J$59</f>
        <v>#DIV/0!</v>
      </c>
      <c r="M66"/>
    </row>
    <row r="67" spans="1:13" ht="15.75" x14ac:dyDescent="0.25">
      <c r="A67" s="10">
        <v>5120</v>
      </c>
      <c r="B67" s="27"/>
      <c r="C67" s="27" t="s">
        <v>73</v>
      </c>
      <c r="D67" s="24"/>
      <c r="E67" s="13"/>
      <c r="F67" s="24"/>
      <c r="G67" s="13"/>
      <c r="H67" s="24"/>
      <c r="I67" s="13"/>
      <c r="J67" s="24"/>
      <c r="K67" s="13"/>
      <c r="M67"/>
    </row>
    <row r="68" spans="1:13" x14ac:dyDescent="0.25">
      <c r="A68" s="17">
        <v>5125</v>
      </c>
      <c r="B68" s="16"/>
      <c r="C68" s="17" t="s">
        <v>74</v>
      </c>
      <c r="D68" s="18"/>
      <c r="E68" s="19" t="e">
        <f t="shared" ref="E68:E69" si="17">D68/D$59</f>
        <v>#DIV/0!</v>
      </c>
      <c r="F68" s="18"/>
      <c r="G68" s="19" t="e">
        <f>F68/F$59</f>
        <v>#DIV/0!</v>
      </c>
      <c r="H68" s="18"/>
      <c r="I68" s="19" t="e">
        <f>H68/H$59</f>
        <v>#DIV/0!</v>
      </c>
      <c r="J68" s="18"/>
      <c r="K68" s="19" t="e">
        <f>J68/J$59</f>
        <v>#DIV/0!</v>
      </c>
      <c r="M68"/>
    </row>
    <row r="69" spans="1:13" x14ac:dyDescent="0.25">
      <c r="A69" s="17">
        <v>5130</v>
      </c>
      <c r="B69" s="16"/>
      <c r="C69" s="17" t="s">
        <v>75</v>
      </c>
      <c r="D69" s="18"/>
      <c r="E69" s="19" t="e">
        <f t="shared" si="17"/>
        <v>#DIV/0!</v>
      </c>
      <c r="F69" s="18"/>
      <c r="G69" s="19" t="e">
        <f>F69/F$59</f>
        <v>#DIV/0!</v>
      </c>
      <c r="H69" s="18"/>
      <c r="I69" s="19" t="e">
        <f>H69/H$59</f>
        <v>#DIV/0!</v>
      </c>
      <c r="J69" s="18"/>
      <c r="K69" s="19" t="e">
        <f>J69/J$59</f>
        <v>#DIV/0!</v>
      </c>
      <c r="M69"/>
    </row>
    <row r="70" spans="1:13" ht="15.75" x14ac:dyDescent="0.25">
      <c r="A70" s="10">
        <v>5135</v>
      </c>
      <c r="B70" s="27"/>
      <c r="C70" s="10" t="s">
        <v>76</v>
      </c>
      <c r="D70" s="24"/>
      <c r="E70" s="13"/>
      <c r="F70" s="24"/>
      <c r="G70" s="13"/>
      <c r="H70" s="24"/>
      <c r="I70" s="13"/>
      <c r="J70" s="24"/>
      <c r="K70" s="13"/>
      <c r="M70"/>
    </row>
    <row r="71" spans="1:13" ht="30" x14ac:dyDescent="0.25">
      <c r="A71" s="17">
        <v>5140</v>
      </c>
      <c r="B71" s="16"/>
      <c r="C71" s="17" t="s">
        <v>77</v>
      </c>
      <c r="D71" s="18"/>
      <c r="E71" s="19" t="e">
        <f t="shared" ref="E71:E79" si="18">D71/D$59</f>
        <v>#DIV/0!</v>
      </c>
      <c r="F71" s="18"/>
      <c r="G71" s="19" t="e">
        <f t="shared" ref="G71:G79" si="19">F71/F$59</f>
        <v>#DIV/0!</v>
      </c>
      <c r="H71" s="18"/>
      <c r="I71" s="19" t="e">
        <f t="shared" ref="I71:I79" si="20">H71/H$59</f>
        <v>#DIV/0!</v>
      </c>
      <c r="J71" s="18"/>
      <c r="K71" s="19" t="e">
        <f t="shared" ref="K71:K79" si="21">J71/J$59</f>
        <v>#DIV/0!</v>
      </c>
      <c r="M71"/>
    </row>
    <row r="72" spans="1:13" x14ac:dyDescent="0.25">
      <c r="A72" s="17">
        <v>5145</v>
      </c>
      <c r="B72" s="16"/>
      <c r="C72" s="17" t="s">
        <v>78</v>
      </c>
      <c r="D72" s="18"/>
      <c r="E72" s="19" t="e">
        <f t="shared" si="18"/>
        <v>#DIV/0!</v>
      </c>
      <c r="F72" s="18"/>
      <c r="G72" s="19" t="e">
        <f t="shared" si="19"/>
        <v>#DIV/0!</v>
      </c>
      <c r="H72" s="18"/>
      <c r="I72" s="19" t="e">
        <f t="shared" si="20"/>
        <v>#DIV/0!</v>
      </c>
      <c r="J72" s="18"/>
      <c r="K72" s="19" t="e">
        <f t="shared" si="21"/>
        <v>#DIV/0!</v>
      </c>
      <c r="M72"/>
    </row>
    <row r="73" spans="1:13" x14ac:dyDescent="0.25">
      <c r="A73" s="17">
        <v>5150</v>
      </c>
      <c r="B73" s="16"/>
      <c r="C73" s="17" t="s">
        <v>79</v>
      </c>
      <c r="D73" s="18"/>
      <c r="E73" s="19" t="e">
        <f t="shared" si="18"/>
        <v>#DIV/0!</v>
      </c>
      <c r="F73" s="18"/>
      <c r="G73" s="19" t="e">
        <f t="shared" si="19"/>
        <v>#DIV/0!</v>
      </c>
      <c r="H73" s="18"/>
      <c r="I73" s="19" t="e">
        <f t="shared" si="20"/>
        <v>#DIV/0!</v>
      </c>
      <c r="J73" s="18"/>
      <c r="K73" s="19" t="e">
        <f t="shared" si="21"/>
        <v>#DIV/0!</v>
      </c>
      <c r="M73"/>
    </row>
    <row r="74" spans="1:13" x14ac:dyDescent="0.25">
      <c r="A74" s="17">
        <v>5155</v>
      </c>
      <c r="B74" s="16"/>
      <c r="C74" s="17" t="s">
        <v>80</v>
      </c>
      <c r="D74" s="18"/>
      <c r="E74" s="19" t="e">
        <f t="shared" si="18"/>
        <v>#DIV/0!</v>
      </c>
      <c r="F74" s="18"/>
      <c r="G74" s="19" t="e">
        <f t="shared" si="19"/>
        <v>#DIV/0!</v>
      </c>
      <c r="H74" s="18"/>
      <c r="I74" s="19" t="e">
        <f t="shared" si="20"/>
        <v>#DIV/0!</v>
      </c>
      <c r="J74" s="18"/>
      <c r="K74" s="19" t="e">
        <f t="shared" si="21"/>
        <v>#DIV/0!</v>
      </c>
      <c r="M74"/>
    </row>
    <row r="75" spans="1:13" x14ac:dyDescent="0.25">
      <c r="A75" s="42">
        <v>5160</v>
      </c>
      <c r="B75" s="16"/>
      <c r="C75" s="17" t="s">
        <v>81</v>
      </c>
      <c r="D75" s="18"/>
      <c r="E75" s="19" t="e">
        <f t="shared" si="18"/>
        <v>#DIV/0!</v>
      </c>
      <c r="F75" s="18"/>
      <c r="G75" s="19" t="e">
        <f t="shared" si="19"/>
        <v>#DIV/0!</v>
      </c>
      <c r="H75" s="18"/>
      <c r="I75" s="19" t="e">
        <f t="shared" si="20"/>
        <v>#DIV/0!</v>
      </c>
      <c r="J75" s="18"/>
      <c r="K75" s="19" t="e">
        <f t="shared" si="21"/>
        <v>#DIV/0!</v>
      </c>
      <c r="M75"/>
    </row>
    <row r="76" spans="1:13" x14ac:dyDescent="0.25">
      <c r="A76" s="17">
        <v>5165</v>
      </c>
      <c r="B76" s="16"/>
      <c r="C76" s="17" t="s">
        <v>82</v>
      </c>
      <c r="D76" s="18"/>
      <c r="E76" s="19" t="e">
        <f t="shared" si="18"/>
        <v>#DIV/0!</v>
      </c>
      <c r="F76" s="18"/>
      <c r="G76" s="19" t="e">
        <f t="shared" si="19"/>
        <v>#DIV/0!</v>
      </c>
      <c r="H76" s="18"/>
      <c r="I76" s="19" t="e">
        <f t="shared" si="20"/>
        <v>#DIV/0!</v>
      </c>
      <c r="J76" s="18"/>
      <c r="K76" s="19" t="e">
        <f t="shared" si="21"/>
        <v>#DIV/0!</v>
      </c>
      <c r="M76"/>
    </row>
    <row r="77" spans="1:13" x14ac:dyDescent="0.25">
      <c r="A77" s="17">
        <v>5170</v>
      </c>
      <c r="B77" s="16"/>
      <c r="C77" s="17" t="s">
        <v>83</v>
      </c>
      <c r="D77" s="18"/>
      <c r="E77" s="19" t="e">
        <f t="shared" si="18"/>
        <v>#DIV/0!</v>
      </c>
      <c r="F77" s="18"/>
      <c r="G77" s="19" t="e">
        <f t="shared" si="19"/>
        <v>#DIV/0!</v>
      </c>
      <c r="H77" s="18"/>
      <c r="I77" s="19" t="e">
        <f t="shared" si="20"/>
        <v>#DIV/0!</v>
      </c>
      <c r="J77" s="18"/>
      <c r="K77" s="19" t="e">
        <f t="shared" si="21"/>
        <v>#DIV/0!</v>
      </c>
      <c r="M77"/>
    </row>
    <row r="78" spans="1:13" x14ac:dyDescent="0.25">
      <c r="A78" s="17">
        <v>5175</v>
      </c>
      <c r="B78" s="16"/>
      <c r="C78" s="17" t="s">
        <v>84</v>
      </c>
      <c r="D78" s="18"/>
      <c r="E78" s="19" t="e">
        <f t="shared" si="18"/>
        <v>#DIV/0!</v>
      </c>
      <c r="F78" s="18"/>
      <c r="G78" s="19" t="e">
        <f t="shared" si="19"/>
        <v>#DIV/0!</v>
      </c>
      <c r="H78" s="18"/>
      <c r="I78" s="19" t="e">
        <f t="shared" si="20"/>
        <v>#DIV/0!</v>
      </c>
      <c r="J78" s="18"/>
      <c r="K78" s="19" t="e">
        <f t="shared" si="21"/>
        <v>#DIV/0!</v>
      </c>
      <c r="M78"/>
    </row>
    <row r="79" spans="1:13" ht="30" x14ac:dyDescent="0.25">
      <c r="A79" s="15" t="s">
        <v>85</v>
      </c>
      <c r="B79" s="16"/>
      <c r="C79" s="17" t="s">
        <v>86</v>
      </c>
      <c r="D79" s="18"/>
      <c r="E79" s="19" t="e">
        <f t="shared" si="18"/>
        <v>#DIV/0!</v>
      </c>
      <c r="F79" s="18"/>
      <c r="G79" s="19" t="e">
        <f t="shared" si="19"/>
        <v>#DIV/0!</v>
      </c>
      <c r="H79" s="18"/>
      <c r="I79" s="19" t="e">
        <f t="shared" si="20"/>
        <v>#DIV/0!</v>
      </c>
      <c r="J79" s="18"/>
      <c r="K79" s="19" t="e">
        <f t="shared" si="21"/>
        <v>#DIV/0!</v>
      </c>
      <c r="M79"/>
    </row>
    <row r="80" spans="1:13" s="45" customFormat="1" ht="15.75" x14ac:dyDescent="0.25">
      <c r="A80" s="26">
        <v>5195</v>
      </c>
      <c r="B80" s="43"/>
      <c r="C80" s="26" t="s">
        <v>87</v>
      </c>
      <c r="D80" s="44">
        <f>SUM(D64:D79)</f>
        <v>0</v>
      </c>
      <c r="E80" s="23" t="e">
        <f>D80/D59</f>
        <v>#DIV/0!</v>
      </c>
      <c r="F80" s="44">
        <f>SUM(F64:F79)</f>
        <v>0</v>
      </c>
      <c r="G80" s="23" t="e">
        <f>F80/F59</f>
        <v>#DIV/0!</v>
      </c>
      <c r="H80" s="44">
        <f>SUM(H64:H79)</f>
        <v>0</v>
      </c>
      <c r="I80" s="23" t="e">
        <f>H80/H59</f>
        <v>#DIV/0!</v>
      </c>
      <c r="J80" s="44">
        <f>SUM(J64:J79)</f>
        <v>0</v>
      </c>
      <c r="K80" s="23" t="e">
        <f>J80/J59</f>
        <v>#DIV/0!</v>
      </c>
    </row>
    <row r="81" spans="1:13" s="6" customFormat="1" ht="15.75" x14ac:dyDescent="0.25">
      <c r="A81" s="25">
        <v>5200</v>
      </c>
      <c r="B81" s="11" t="s">
        <v>88</v>
      </c>
      <c r="C81" s="25"/>
      <c r="D81" s="41"/>
      <c r="E81" s="29"/>
      <c r="F81" s="41"/>
      <c r="G81" s="29"/>
      <c r="H81" s="41"/>
      <c r="I81" s="29"/>
      <c r="J81" s="41"/>
      <c r="K81" s="29"/>
    </row>
    <row r="82" spans="1:13" x14ac:dyDescent="0.25">
      <c r="A82" s="15" t="s">
        <v>89</v>
      </c>
      <c r="B82" s="16"/>
      <c r="C82" s="17" t="s">
        <v>90</v>
      </c>
      <c r="D82" s="18"/>
      <c r="E82" s="19" t="e">
        <f t="shared" ref="E82:E86" si="22">D82/D$59</f>
        <v>#DIV/0!</v>
      </c>
      <c r="F82" s="18"/>
      <c r="G82" s="19" t="e">
        <f>F82/F$59</f>
        <v>#DIV/0!</v>
      </c>
      <c r="H82" s="18"/>
      <c r="I82" s="19" t="e">
        <f>H82/H$59</f>
        <v>#DIV/0!</v>
      </c>
      <c r="J82" s="18"/>
      <c r="K82" s="19" t="e">
        <f>J82/J$59</f>
        <v>#DIV/0!</v>
      </c>
      <c r="M82"/>
    </row>
    <row r="83" spans="1:13" x14ac:dyDescent="0.25">
      <c r="A83" s="17">
        <v>5215</v>
      </c>
      <c r="B83" s="16"/>
      <c r="C83" s="17" t="s">
        <v>91</v>
      </c>
      <c r="D83" s="18"/>
      <c r="E83" s="19" t="e">
        <f t="shared" si="22"/>
        <v>#DIV/0!</v>
      </c>
      <c r="F83" s="18"/>
      <c r="G83" s="19" t="e">
        <f>F83/F$59</f>
        <v>#DIV/0!</v>
      </c>
      <c r="H83" s="18"/>
      <c r="I83" s="19" t="e">
        <f>H83/H$59</f>
        <v>#DIV/0!</v>
      </c>
      <c r="J83" s="18"/>
      <c r="K83" s="19" t="e">
        <f>J83/J$59</f>
        <v>#DIV/0!</v>
      </c>
      <c r="M83"/>
    </row>
    <row r="84" spans="1:13" x14ac:dyDescent="0.25">
      <c r="A84" s="17">
        <v>5220</v>
      </c>
      <c r="B84" s="16"/>
      <c r="C84" s="17" t="s">
        <v>92</v>
      </c>
      <c r="D84" s="18"/>
      <c r="E84" s="19" t="e">
        <f t="shared" si="22"/>
        <v>#DIV/0!</v>
      </c>
      <c r="F84" s="18"/>
      <c r="G84" s="19" t="e">
        <f>F84/F$59</f>
        <v>#DIV/0!</v>
      </c>
      <c r="H84" s="18"/>
      <c r="I84" s="19" t="e">
        <f>H84/H$59</f>
        <v>#DIV/0!</v>
      </c>
      <c r="J84" s="18"/>
      <c r="K84" s="19" t="e">
        <f>J84/J$59</f>
        <v>#DIV/0!</v>
      </c>
      <c r="M84"/>
    </row>
    <row r="85" spans="1:13" x14ac:dyDescent="0.25">
      <c r="A85" s="17">
        <v>5225</v>
      </c>
      <c r="B85" s="16"/>
      <c r="C85" s="17" t="s">
        <v>93</v>
      </c>
      <c r="D85" s="18"/>
      <c r="E85" s="19" t="e">
        <f t="shared" si="22"/>
        <v>#DIV/0!</v>
      </c>
      <c r="F85" s="18"/>
      <c r="G85" s="19" t="e">
        <f>F85/F$59</f>
        <v>#DIV/0!</v>
      </c>
      <c r="H85" s="18"/>
      <c r="I85" s="19" t="e">
        <f>H85/H$59</f>
        <v>#DIV/0!</v>
      </c>
      <c r="J85" s="18"/>
      <c r="K85" s="19" t="e">
        <f>J85/J$59</f>
        <v>#DIV/0!</v>
      </c>
      <c r="M85"/>
    </row>
    <row r="86" spans="1:13" x14ac:dyDescent="0.25">
      <c r="A86" s="17">
        <v>5230</v>
      </c>
      <c r="B86" s="16"/>
      <c r="C86" s="17" t="s">
        <v>94</v>
      </c>
      <c r="D86" s="18"/>
      <c r="E86" s="19" t="e">
        <f t="shared" si="22"/>
        <v>#DIV/0!</v>
      </c>
      <c r="F86" s="18"/>
      <c r="G86" s="19" t="e">
        <f>F86/F$59</f>
        <v>#DIV/0!</v>
      </c>
      <c r="H86" s="18"/>
      <c r="I86" s="19" t="e">
        <f>H86/H$59</f>
        <v>#DIV/0!</v>
      </c>
      <c r="J86" s="18"/>
      <c r="K86" s="19" t="e">
        <f>J86/J$59</f>
        <v>#DIV/0!</v>
      </c>
      <c r="M86"/>
    </row>
    <row r="87" spans="1:13" s="45" customFormat="1" ht="15.75" x14ac:dyDescent="0.25">
      <c r="A87" s="26">
        <v>5235</v>
      </c>
      <c r="B87" s="43"/>
      <c r="C87" s="26" t="s">
        <v>95</v>
      </c>
      <c r="D87" s="44">
        <f>SUM(D82:D86)</f>
        <v>0</v>
      </c>
      <c r="E87" s="23" t="e">
        <f>D87/D59</f>
        <v>#DIV/0!</v>
      </c>
      <c r="F87" s="44">
        <f>SUM(F82:F86)</f>
        <v>0</v>
      </c>
      <c r="G87" s="23" t="e">
        <f>F87/F59</f>
        <v>#DIV/0!</v>
      </c>
      <c r="H87" s="44">
        <f>SUM(H82:H86)</f>
        <v>0</v>
      </c>
      <c r="I87" s="23" t="e">
        <f>H87/H59</f>
        <v>#DIV/0!</v>
      </c>
      <c r="J87" s="44">
        <f>SUM(J82:J86)</f>
        <v>0</v>
      </c>
      <c r="K87" s="23" t="e">
        <f>J87/J59</f>
        <v>#DIV/0!</v>
      </c>
    </row>
    <row r="88" spans="1:13" s="6" customFormat="1" ht="15.75" x14ac:dyDescent="0.25">
      <c r="A88" s="25">
        <v>5300</v>
      </c>
      <c r="B88" s="11" t="s">
        <v>96</v>
      </c>
      <c r="C88" s="25"/>
      <c r="D88" s="41"/>
      <c r="E88" s="29"/>
      <c r="F88" s="41"/>
      <c r="G88" s="29"/>
      <c r="H88" s="41"/>
      <c r="I88" s="29"/>
      <c r="J88" s="41"/>
      <c r="K88" s="29"/>
    </row>
    <row r="89" spans="1:13" s="6" customFormat="1" ht="15.75" x14ac:dyDescent="0.25">
      <c r="A89" s="46" t="s">
        <v>97</v>
      </c>
      <c r="B89" s="47"/>
      <c r="C89" s="30" t="s">
        <v>98</v>
      </c>
      <c r="D89" s="48"/>
      <c r="E89" s="19" t="e">
        <f t="shared" ref="E89:E91" si="23">D89/D$59</f>
        <v>#DIV/0!</v>
      </c>
      <c r="F89" s="48"/>
      <c r="G89" s="19" t="e">
        <f>F89/F$59</f>
        <v>#DIV/0!</v>
      </c>
      <c r="H89" s="48"/>
      <c r="I89" s="19" t="e">
        <f>H89/H$59</f>
        <v>#DIV/0!</v>
      </c>
      <c r="J89" s="48"/>
      <c r="K89" s="19" t="e">
        <f>J89/J$59</f>
        <v>#DIV/0!</v>
      </c>
    </row>
    <row r="90" spans="1:13" x14ac:dyDescent="0.25">
      <c r="A90" s="49" t="s">
        <v>99</v>
      </c>
      <c r="B90" s="16"/>
      <c r="C90" s="17" t="s">
        <v>100</v>
      </c>
      <c r="D90" s="18"/>
      <c r="E90" s="19" t="e">
        <f t="shared" si="23"/>
        <v>#DIV/0!</v>
      </c>
      <c r="F90" s="18"/>
      <c r="G90" s="19" t="e">
        <f>F90/F$59</f>
        <v>#DIV/0!</v>
      </c>
      <c r="H90" s="18"/>
      <c r="I90" s="19" t="e">
        <f>H90/H$59</f>
        <v>#DIV/0!</v>
      </c>
      <c r="J90" s="18"/>
      <c r="K90" s="19" t="e">
        <f>J90/J$59</f>
        <v>#DIV/0!</v>
      </c>
      <c r="M90"/>
    </row>
    <row r="91" spans="1:13" x14ac:dyDescent="0.25">
      <c r="A91" s="17">
        <v>5325</v>
      </c>
      <c r="B91" s="16"/>
      <c r="C91" s="17" t="s">
        <v>101</v>
      </c>
      <c r="D91" s="18"/>
      <c r="E91" s="19" t="e">
        <f t="shared" si="23"/>
        <v>#DIV/0!</v>
      </c>
      <c r="F91" s="18"/>
      <c r="G91" s="19" t="e">
        <f>F91/F$59</f>
        <v>#DIV/0!</v>
      </c>
      <c r="H91" s="18"/>
      <c r="I91" s="19" t="e">
        <f>H91/H$59</f>
        <v>#DIV/0!</v>
      </c>
      <c r="J91" s="18"/>
      <c r="K91" s="19" t="e">
        <f>J91/J$59</f>
        <v>#DIV/0!</v>
      </c>
      <c r="M91"/>
    </row>
    <row r="92" spans="1:13" s="45" customFormat="1" ht="15.75" x14ac:dyDescent="0.25">
      <c r="A92" s="50"/>
      <c r="B92" s="43"/>
      <c r="C92" s="26" t="s">
        <v>102</v>
      </c>
      <c r="D92" s="44">
        <f>SUM(D89:D91)</f>
        <v>0</v>
      </c>
      <c r="E92" s="23" t="e">
        <f>D92/D59</f>
        <v>#DIV/0!</v>
      </c>
      <c r="F92" s="44">
        <f>SUM(F89:F91)</f>
        <v>0</v>
      </c>
      <c r="G92" s="23" t="e">
        <f>F92/F59</f>
        <v>#DIV/0!</v>
      </c>
      <c r="H92" s="44">
        <f>SUM(H89:H91)</f>
        <v>0</v>
      </c>
      <c r="I92" s="23" t="e">
        <f>H92/H59</f>
        <v>#DIV/0!</v>
      </c>
      <c r="J92" s="44">
        <f>SUM(J89:J91)</f>
        <v>0</v>
      </c>
      <c r="K92" s="23" t="e">
        <f>J92/J59</f>
        <v>#DIV/0!</v>
      </c>
    </row>
    <row r="93" spans="1:13" s="6" customFormat="1" ht="15.75" x14ac:dyDescent="0.25">
      <c r="A93" s="25">
        <v>5400</v>
      </c>
      <c r="B93" s="11" t="s">
        <v>103</v>
      </c>
      <c r="C93" s="25"/>
      <c r="D93" s="41"/>
      <c r="E93" s="29"/>
      <c r="F93" s="41"/>
      <c r="G93" s="29"/>
      <c r="H93" s="41"/>
      <c r="I93" s="29"/>
      <c r="J93" s="41"/>
      <c r="K93" s="29"/>
    </row>
    <row r="94" spans="1:13" x14ac:dyDescent="0.25">
      <c r="A94" s="15" t="s">
        <v>104</v>
      </c>
      <c r="B94" s="16"/>
      <c r="C94" s="17" t="s">
        <v>105</v>
      </c>
      <c r="D94" s="18"/>
      <c r="E94" s="19" t="e">
        <f t="shared" ref="E94:E96" si="24">D94/D$59</f>
        <v>#DIV/0!</v>
      </c>
      <c r="F94" s="18"/>
      <c r="G94" s="19" t="e">
        <f>F94/F$59</f>
        <v>#DIV/0!</v>
      </c>
      <c r="H94" s="18"/>
      <c r="I94" s="19" t="e">
        <f>H94/H$59</f>
        <v>#DIV/0!</v>
      </c>
      <c r="J94" s="18"/>
      <c r="K94" s="19" t="e">
        <f>J94/J$59</f>
        <v>#DIV/0!</v>
      </c>
      <c r="M94"/>
    </row>
    <row r="95" spans="1:13" x14ac:dyDescent="0.25">
      <c r="A95" s="17">
        <v>5415</v>
      </c>
      <c r="B95" s="16"/>
      <c r="C95" s="17" t="s">
        <v>106</v>
      </c>
      <c r="D95" s="18"/>
      <c r="E95" s="19" t="e">
        <f t="shared" si="24"/>
        <v>#DIV/0!</v>
      </c>
      <c r="F95" s="18"/>
      <c r="G95" s="19" t="e">
        <f>F95/F$59</f>
        <v>#DIV/0!</v>
      </c>
      <c r="H95" s="18"/>
      <c r="I95" s="19" t="e">
        <f>H95/H$59</f>
        <v>#DIV/0!</v>
      </c>
      <c r="J95" s="18"/>
      <c r="K95" s="19" t="e">
        <f>J95/J$59</f>
        <v>#DIV/0!</v>
      </c>
      <c r="M95"/>
    </row>
    <row r="96" spans="1:13" x14ac:dyDescent="0.25">
      <c r="A96" s="17">
        <v>5420</v>
      </c>
      <c r="B96" s="16"/>
      <c r="C96" s="17" t="s">
        <v>107</v>
      </c>
      <c r="D96" s="18"/>
      <c r="E96" s="19" t="e">
        <f t="shared" si="24"/>
        <v>#DIV/0!</v>
      </c>
      <c r="F96" s="18"/>
      <c r="G96" s="19" t="e">
        <f>F96/F$59</f>
        <v>#DIV/0!</v>
      </c>
      <c r="H96" s="18"/>
      <c r="I96" s="19" t="e">
        <f>H96/H$59</f>
        <v>#DIV/0!</v>
      </c>
      <c r="J96" s="18"/>
      <c r="K96" s="19" t="e">
        <f>J96/J$59</f>
        <v>#DIV/0!</v>
      </c>
      <c r="M96"/>
    </row>
    <row r="97" spans="1:13" s="45" customFormat="1" ht="15.75" x14ac:dyDescent="0.25">
      <c r="A97" s="26">
        <v>5425</v>
      </c>
      <c r="B97" s="43"/>
      <c r="C97" s="26" t="s">
        <v>108</v>
      </c>
      <c r="D97" s="44">
        <f>SUM(D94:D96)</f>
        <v>0</v>
      </c>
      <c r="E97" s="23" t="e">
        <f>D97/D59</f>
        <v>#DIV/0!</v>
      </c>
      <c r="F97" s="44">
        <f>SUM(F94:F96)</f>
        <v>0</v>
      </c>
      <c r="G97" s="23" t="e">
        <f>F97/F59</f>
        <v>#DIV/0!</v>
      </c>
      <c r="H97" s="44">
        <f>SUM(H94:H96)</f>
        <v>0</v>
      </c>
      <c r="I97" s="23" t="e">
        <f>H97/H59</f>
        <v>#DIV/0!</v>
      </c>
      <c r="J97" s="44">
        <f>SUM(J94:J96)</f>
        <v>0</v>
      </c>
      <c r="K97" s="23" t="e">
        <f>J97/J59</f>
        <v>#DIV/0!</v>
      </c>
    </row>
    <row r="98" spans="1:13" s="6" customFormat="1" ht="15.75" x14ac:dyDescent="0.25">
      <c r="A98" s="25">
        <v>5500</v>
      </c>
      <c r="B98" s="11" t="s">
        <v>109</v>
      </c>
      <c r="C98" s="25"/>
      <c r="D98" s="41"/>
      <c r="E98" s="29"/>
      <c r="F98" s="41"/>
      <c r="G98" s="29"/>
      <c r="H98" s="41"/>
      <c r="I98" s="29"/>
      <c r="J98" s="41"/>
      <c r="K98" s="29"/>
    </row>
    <row r="99" spans="1:13" x14ac:dyDescent="0.25">
      <c r="A99" s="17">
        <v>5505</v>
      </c>
      <c r="B99" s="16"/>
      <c r="C99" s="17" t="s">
        <v>110</v>
      </c>
      <c r="D99" s="18"/>
      <c r="E99" s="19" t="e">
        <f t="shared" ref="E99:E102" si="25">D99/D$59</f>
        <v>#DIV/0!</v>
      </c>
      <c r="F99" s="18"/>
      <c r="G99" s="19" t="e">
        <f>F99/F$59</f>
        <v>#DIV/0!</v>
      </c>
      <c r="H99" s="18"/>
      <c r="I99" s="19" t="e">
        <f>H99/H$59</f>
        <v>#DIV/0!</v>
      </c>
      <c r="J99" s="18"/>
      <c r="K99" s="19" t="e">
        <f>J99/J$59</f>
        <v>#DIV/0!</v>
      </c>
      <c r="M99"/>
    </row>
    <row r="100" spans="1:13" x14ac:dyDescent="0.25">
      <c r="A100" s="17">
        <v>5510</v>
      </c>
      <c r="B100" s="16"/>
      <c r="C100" s="17" t="s">
        <v>111</v>
      </c>
      <c r="D100" s="18"/>
      <c r="E100" s="19" t="e">
        <f t="shared" si="25"/>
        <v>#DIV/0!</v>
      </c>
      <c r="F100" s="18"/>
      <c r="G100" s="19" t="e">
        <f>F100/F$59</f>
        <v>#DIV/0!</v>
      </c>
      <c r="H100" s="18"/>
      <c r="I100" s="19" t="e">
        <f>H100/H$59</f>
        <v>#DIV/0!</v>
      </c>
      <c r="J100" s="18"/>
      <c r="K100" s="19" t="e">
        <f>J100/J$59</f>
        <v>#DIV/0!</v>
      </c>
      <c r="M100"/>
    </row>
    <row r="101" spans="1:13" x14ac:dyDescent="0.25">
      <c r="A101" s="17">
        <v>5515</v>
      </c>
      <c r="B101" s="16"/>
      <c r="C101" s="17" t="s">
        <v>112</v>
      </c>
      <c r="D101" s="18"/>
      <c r="E101" s="19" t="e">
        <f t="shared" si="25"/>
        <v>#DIV/0!</v>
      </c>
      <c r="F101" s="18"/>
      <c r="G101" s="19" t="e">
        <f>F101/F$59</f>
        <v>#DIV/0!</v>
      </c>
      <c r="H101" s="18"/>
      <c r="I101" s="19" t="e">
        <f>H101/H$59</f>
        <v>#DIV/0!</v>
      </c>
      <c r="J101" s="18"/>
      <c r="K101" s="19" t="e">
        <f>J101/J$59</f>
        <v>#DIV/0!</v>
      </c>
      <c r="M101"/>
    </row>
    <row r="102" spans="1:13" x14ac:dyDescent="0.25">
      <c r="A102" s="17">
        <v>5520</v>
      </c>
      <c r="B102" s="16"/>
      <c r="C102" s="17" t="s">
        <v>113</v>
      </c>
      <c r="D102" s="18"/>
      <c r="E102" s="19" t="e">
        <f t="shared" si="25"/>
        <v>#DIV/0!</v>
      </c>
      <c r="F102" s="18"/>
      <c r="G102" s="19" t="e">
        <f>F102/F$59</f>
        <v>#DIV/0!</v>
      </c>
      <c r="H102" s="18"/>
      <c r="I102" s="19" t="e">
        <f>H102/H$59</f>
        <v>#DIV/0!</v>
      </c>
      <c r="J102" s="18"/>
      <c r="K102" s="19" t="e">
        <f>J102/J$59</f>
        <v>#DIV/0!</v>
      </c>
      <c r="M102"/>
    </row>
    <row r="103" spans="1:13" s="45" customFormat="1" ht="15.75" x14ac:dyDescent="0.25">
      <c r="A103" s="26">
        <v>5525</v>
      </c>
      <c r="B103" s="43"/>
      <c r="C103" s="26" t="s">
        <v>114</v>
      </c>
      <c r="D103" s="44">
        <f>SUM(D99:D102)</f>
        <v>0</v>
      </c>
      <c r="E103" s="23" t="e">
        <f>D103/D59</f>
        <v>#DIV/0!</v>
      </c>
      <c r="F103" s="44">
        <f>SUM(F99:F102)</f>
        <v>0</v>
      </c>
      <c r="G103" s="23" t="e">
        <f>F103/F59</f>
        <v>#DIV/0!</v>
      </c>
      <c r="H103" s="44">
        <f>SUM(H99:H102)</f>
        <v>0</v>
      </c>
      <c r="I103" s="23" t="e">
        <f>H103/H59</f>
        <v>#DIV/0!</v>
      </c>
      <c r="J103" s="44">
        <f>SUM(J99:J102)</f>
        <v>0</v>
      </c>
      <c r="K103" s="23" t="e">
        <f>J103/J59</f>
        <v>#DIV/0!</v>
      </c>
    </row>
    <row r="104" spans="1:13" s="6" customFormat="1" ht="15.75" x14ac:dyDescent="0.25">
      <c r="A104" s="20">
        <v>5600</v>
      </c>
      <c r="B104" s="21" t="s">
        <v>115</v>
      </c>
      <c r="C104" s="20"/>
      <c r="D104" s="22">
        <f>D103+D97+D92+D87+D80</f>
        <v>0</v>
      </c>
      <c r="E104" s="23" t="e">
        <f>D104/D59</f>
        <v>#DIV/0!</v>
      </c>
      <c r="F104" s="22">
        <f>F103+F97+F92+F87+F80</f>
        <v>0</v>
      </c>
      <c r="G104" s="23" t="e">
        <f>F104/F59</f>
        <v>#DIV/0!</v>
      </c>
      <c r="H104" s="22">
        <f>H103+H97+H92+H87+H80</f>
        <v>0</v>
      </c>
      <c r="I104" s="23" t="e">
        <f>H104/H59</f>
        <v>#DIV/0!</v>
      </c>
      <c r="J104" s="22">
        <f>J103+J97+J92+J87+J80</f>
        <v>0</v>
      </c>
      <c r="K104" s="23" t="e">
        <f>J104/J59</f>
        <v>#DIV/0!</v>
      </c>
    </row>
    <row r="105" spans="1:13" s="40" customFormat="1" x14ac:dyDescent="0.25">
      <c r="A105" s="36"/>
      <c r="B105" s="37"/>
      <c r="C105" s="36"/>
      <c r="D105" s="38"/>
      <c r="E105" s="39"/>
      <c r="F105" s="38"/>
      <c r="G105" s="39"/>
      <c r="H105" s="38"/>
      <c r="I105" s="39"/>
      <c r="J105" s="38"/>
      <c r="K105" s="39"/>
    </row>
    <row r="106" spans="1:13" s="6" customFormat="1" ht="15.75" x14ac:dyDescent="0.25">
      <c r="A106" s="25">
        <v>6000</v>
      </c>
      <c r="B106" s="11" t="s">
        <v>116</v>
      </c>
      <c r="C106" s="25"/>
      <c r="D106" s="41"/>
      <c r="E106" s="29"/>
      <c r="F106" s="41"/>
      <c r="G106" s="29"/>
      <c r="H106" s="41"/>
      <c r="I106" s="29"/>
      <c r="J106" s="41"/>
      <c r="K106" s="29"/>
    </row>
    <row r="107" spans="1:13" ht="15.75" x14ac:dyDescent="0.25">
      <c r="A107" s="26">
        <v>6100</v>
      </c>
      <c r="B107" s="32" t="s">
        <v>67</v>
      </c>
      <c r="C107" s="26"/>
      <c r="D107" s="33">
        <f>D59</f>
        <v>0</v>
      </c>
      <c r="E107" s="23" t="e">
        <f>D107/D59</f>
        <v>#DIV/0!</v>
      </c>
      <c r="F107" s="44">
        <f>F59</f>
        <v>0</v>
      </c>
      <c r="G107" s="23" t="e">
        <f>F107/F59</f>
        <v>#DIV/0!</v>
      </c>
      <c r="H107" s="44">
        <f>H59</f>
        <v>0</v>
      </c>
      <c r="I107" s="23" t="e">
        <f>H107/H59</f>
        <v>#DIV/0!</v>
      </c>
      <c r="J107" s="44">
        <f>J59</f>
        <v>0</v>
      </c>
      <c r="K107" s="23" t="e">
        <f>J107/J59</f>
        <v>#DIV/0!</v>
      </c>
      <c r="M107"/>
    </row>
    <row r="108" spans="1:13" ht="15.75" x14ac:dyDescent="0.25">
      <c r="A108" s="26">
        <v>6105</v>
      </c>
      <c r="B108" s="32" t="s">
        <v>115</v>
      </c>
      <c r="C108" s="26"/>
      <c r="D108" s="33">
        <f>D104</f>
        <v>0</v>
      </c>
      <c r="E108" s="23" t="e">
        <f>D108/D107</f>
        <v>#DIV/0!</v>
      </c>
      <c r="F108" s="44">
        <f>F104</f>
        <v>0</v>
      </c>
      <c r="G108" s="23" t="e">
        <f>F108/F107</f>
        <v>#DIV/0!</v>
      </c>
      <c r="H108" s="44">
        <f>H104</f>
        <v>0</v>
      </c>
      <c r="I108" s="23" t="e">
        <f>H108/H107</f>
        <v>#DIV/0!</v>
      </c>
      <c r="J108" s="44">
        <f>J104</f>
        <v>0</v>
      </c>
      <c r="K108" s="23" t="e">
        <f>J108/J107</f>
        <v>#DIV/0!</v>
      </c>
      <c r="M108"/>
    </row>
    <row r="109" spans="1:13" s="6" customFormat="1" ht="15.75" x14ac:dyDescent="0.25">
      <c r="A109" s="20">
        <v>6110</v>
      </c>
      <c r="B109" s="21" t="s">
        <v>117</v>
      </c>
      <c r="C109" s="20"/>
      <c r="D109" s="22">
        <f>D107-D108</f>
        <v>0</v>
      </c>
      <c r="E109" s="23" t="e">
        <f>D109/D107</f>
        <v>#DIV/0!</v>
      </c>
      <c r="F109" s="22">
        <f>F107-F108</f>
        <v>0</v>
      </c>
      <c r="G109" s="23" t="e">
        <f>F109/F107</f>
        <v>#DIV/0!</v>
      </c>
      <c r="H109" s="22">
        <f>H107-H108</f>
        <v>0</v>
      </c>
      <c r="I109" s="23" t="e">
        <f>H109/H107</f>
        <v>#DIV/0!</v>
      </c>
      <c r="J109" s="22">
        <f>J107-J108</f>
        <v>0</v>
      </c>
      <c r="K109" s="23" t="e">
        <f>J109/J107</f>
        <v>#DIV/0!</v>
      </c>
    </row>
    <row r="110" spans="1:13" x14ac:dyDescent="0.25">
      <c r="A110" s="17">
        <v>6115</v>
      </c>
      <c r="B110" s="16"/>
      <c r="C110" s="16" t="s">
        <v>118</v>
      </c>
      <c r="D110" s="18"/>
      <c r="E110" s="19" t="e">
        <f>D110/D$107</f>
        <v>#DIV/0!</v>
      </c>
      <c r="F110" s="18"/>
      <c r="G110" s="19" t="e">
        <f>F110/F$107</f>
        <v>#DIV/0!</v>
      </c>
      <c r="H110" s="18"/>
      <c r="I110" s="19" t="e">
        <f>H110/H$107</f>
        <v>#DIV/0!</v>
      </c>
      <c r="J110" s="18"/>
      <c r="K110" s="19" t="e">
        <f>J110/J$107</f>
        <v>#DIV/0!</v>
      </c>
      <c r="M110"/>
    </row>
    <row r="111" spans="1:13" x14ac:dyDescent="0.25">
      <c r="A111" s="17">
        <v>6120</v>
      </c>
      <c r="B111" s="16"/>
      <c r="C111" s="16" t="s">
        <v>119</v>
      </c>
      <c r="D111" s="18"/>
      <c r="E111" s="19" t="e">
        <f t="shared" ref="E111:E112" si="26">D111/D$107</f>
        <v>#DIV/0!</v>
      </c>
      <c r="F111" s="18"/>
      <c r="G111" s="19" t="e">
        <f>F111/F$107</f>
        <v>#DIV/0!</v>
      </c>
      <c r="H111" s="18"/>
      <c r="I111" s="19" t="e">
        <f>H111/H$107</f>
        <v>#DIV/0!</v>
      </c>
      <c r="J111" s="18"/>
      <c r="K111" s="19" t="e">
        <f>J111/J$107</f>
        <v>#DIV/0!</v>
      </c>
      <c r="M111"/>
    </row>
    <row r="112" spans="1:13" x14ac:dyDescent="0.25">
      <c r="A112" s="17">
        <v>6125</v>
      </c>
      <c r="B112" s="16"/>
      <c r="C112" s="16" t="s">
        <v>120</v>
      </c>
      <c r="D112" s="18"/>
      <c r="E112" s="19" t="e">
        <f t="shared" si="26"/>
        <v>#DIV/0!</v>
      </c>
      <c r="F112" s="18"/>
      <c r="G112" s="19" t="e">
        <f>F112/F$107</f>
        <v>#DIV/0!</v>
      </c>
      <c r="H112" s="18"/>
      <c r="I112" s="19" t="e">
        <f>H112/H$107</f>
        <v>#DIV/0!</v>
      </c>
      <c r="J112" s="18"/>
      <c r="K112" s="19" t="e">
        <f>J112/J$107</f>
        <v>#DIV/0!</v>
      </c>
      <c r="M112"/>
    </row>
    <row r="113" spans="1:15" ht="15.75" x14ac:dyDescent="0.25">
      <c r="A113" s="10">
        <v>6130</v>
      </c>
      <c r="B113" s="27" t="s">
        <v>121</v>
      </c>
      <c r="C113" s="10"/>
      <c r="D113" s="28">
        <f>SUM(D109:D112)</f>
        <v>0</v>
      </c>
      <c r="E113" s="29" t="e">
        <f>D113/D107</f>
        <v>#DIV/0!</v>
      </c>
      <c r="F113" s="28">
        <f>SUM(F109:F112)</f>
        <v>0</v>
      </c>
      <c r="G113" s="29" t="e">
        <f>F113/F107</f>
        <v>#DIV/0!</v>
      </c>
      <c r="H113" s="28">
        <f>SUM(H109:H112)</f>
        <v>0</v>
      </c>
      <c r="I113" s="29" t="e">
        <f>H113/H107</f>
        <v>#DIV/0!</v>
      </c>
      <c r="J113" s="28">
        <f>SUM(J109:J112)</f>
        <v>0</v>
      </c>
      <c r="K113" s="29" t="e">
        <f>J113/J107</f>
        <v>#DIV/0!</v>
      </c>
      <c r="M113"/>
    </row>
    <row r="114" spans="1:15" x14ac:dyDescent="0.25">
      <c r="A114" s="17">
        <v>6135</v>
      </c>
      <c r="B114" s="16"/>
      <c r="C114" s="16" t="s">
        <v>122</v>
      </c>
      <c r="D114" s="18"/>
      <c r="E114" s="19" t="e">
        <f>D114/D$107</f>
        <v>#DIV/0!</v>
      </c>
      <c r="F114" s="18"/>
      <c r="G114" s="19" t="e">
        <f>F114/F$107</f>
        <v>#DIV/0!</v>
      </c>
      <c r="H114" s="18"/>
      <c r="I114" s="19" t="e">
        <f>H114/H$107</f>
        <v>#DIV/0!</v>
      </c>
      <c r="J114" s="18"/>
      <c r="K114" s="19" t="e">
        <f>J114/J$107</f>
        <v>#DIV/0!</v>
      </c>
      <c r="M114"/>
    </row>
    <row r="115" spans="1:15" s="6" customFormat="1" ht="15.75" x14ac:dyDescent="0.25">
      <c r="A115" s="20">
        <v>6140</v>
      </c>
      <c r="B115" s="21" t="s">
        <v>123</v>
      </c>
      <c r="C115" s="20"/>
      <c r="D115" s="22">
        <f>D113+D114</f>
        <v>0</v>
      </c>
      <c r="E115" s="23" t="e">
        <f>D115/D107</f>
        <v>#DIV/0!</v>
      </c>
      <c r="F115" s="22">
        <f>F113+F114</f>
        <v>0</v>
      </c>
      <c r="G115" s="23" t="e">
        <f>F115/F107</f>
        <v>#DIV/0!</v>
      </c>
      <c r="H115" s="22">
        <f>H113+H114</f>
        <v>0</v>
      </c>
      <c r="I115" s="23" t="e">
        <f>H115/H107</f>
        <v>#DIV/0!</v>
      </c>
      <c r="J115" s="22">
        <f>J113+J114</f>
        <v>0</v>
      </c>
      <c r="K115" s="23" t="e">
        <f>J115/J107</f>
        <v>#DIV/0!</v>
      </c>
    </row>
    <row r="116" spans="1:15" s="6" customFormat="1" ht="15.75" x14ac:dyDescent="0.25">
      <c r="A116" s="25">
        <v>6200</v>
      </c>
      <c r="B116" s="11" t="s">
        <v>124</v>
      </c>
      <c r="C116" s="25"/>
      <c r="D116" s="41"/>
      <c r="E116" s="29"/>
      <c r="F116" s="41"/>
      <c r="G116" s="29"/>
      <c r="H116" s="41"/>
      <c r="I116" s="29"/>
      <c r="J116" s="41"/>
      <c r="K116" s="29"/>
    </row>
    <row r="117" spans="1:15" x14ac:dyDescent="0.25">
      <c r="A117" s="17">
        <v>6205</v>
      </c>
      <c r="B117" s="16"/>
      <c r="C117" s="17" t="s">
        <v>125</v>
      </c>
      <c r="D117" s="18"/>
      <c r="E117" s="19" t="e">
        <f>D117/D$107</f>
        <v>#DIV/0!</v>
      </c>
      <c r="F117" s="18"/>
      <c r="G117" s="19" t="e">
        <f>F117/F$107</f>
        <v>#DIV/0!</v>
      </c>
      <c r="H117" s="18">
        <f>D119</f>
        <v>0</v>
      </c>
      <c r="I117" s="19" t="e">
        <f>H117/H$107</f>
        <v>#DIV/0!</v>
      </c>
      <c r="J117" s="18">
        <f>H119</f>
        <v>0</v>
      </c>
      <c r="K117" s="19" t="e">
        <f>J117/J$107</f>
        <v>#DIV/0!</v>
      </c>
      <c r="M117"/>
    </row>
    <row r="118" spans="1:15" ht="15.75" x14ac:dyDescent="0.25">
      <c r="A118" s="26">
        <v>6210</v>
      </c>
      <c r="B118" s="32"/>
      <c r="C118" s="26" t="s">
        <v>126</v>
      </c>
      <c r="D118" s="44">
        <f>D115</f>
        <v>0</v>
      </c>
      <c r="E118" s="23" t="e">
        <f>D118/D107</f>
        <v>#DIV/0!</v>
      </c>
      <c r="F118" s="44">
        <f>F115</f>
        <v>0</v>
      </c>
      <c r="G118" s="23" t="e">
        <f>F118/F107</f>
        <v>#DIV/0!</v>
      </c>
      <c r="H118" s="44">
        <f>H115</f>
        <v>0</v>
      </c>
      <c r="I118" s="23" t="e">
        <f>H118/H107</f>
        <v>#DIV/0!</v>
      </c>
      <c r="J118" s="44">
        <f>J115</f>
        <v>0</v>
      </c>
      <c r="K118" s="23" t="e">
        <f>J118/J107</f>
        <v>#DIV/0!</v>
      </c>
      <c r="M118"/>
    </row>
    <row r="119" spans="1:15" ht="15.75" x14ac:dyDescent="0.25">
      <c r="A119" s="26">
        <v>6215</v>
      </c>
      <c r="B119" s="32"/>
      <c r="C119" s="32" t="s">
        <v>127</v>
      </c>
      <c r="D119" s="44">
        <f>D117+D118</f>
        <v>0</v>
      </c>
      <c r="E119" s="23" t="e">
        <f>D119/D107</f>
        <v>#DIV/0!</v>
      </c>
      <c r="F119" s="44">
        <f>F117+F118</f>
        <v>0</v>
      </c>
      <c r="G119" s="23" t="e">
        <f>F119/F107</f>
        <v>#DIV/0!</v>
      </c>
      <c r="H119" s="44">
        <f>H117+H118</f>
        <v>0</v>
      </c>
      <c r="I119" s="23" t="e">
        <f>H119/H107</f>
        <v>#DIV/0!</v>
      </c>
      <c r="J119" s="44">
        <f>J117+J118</f>
        <v>0</v>
      </c>
      <c r="K119" s="23" t="e">
        <f>J119/J107</f>
        <v>#DIV/0!</v>
      </c>
      <c r="M119"/>
    </row>
    <row r="120" spans="1:15" s="40" customFormat="1" x14ac:dyDescent="0.25">
      <c r="A120" s="36"/>
      <c r="B120" s="37"/>
      <c r="C120" s="36"/>
      <c r="D120" s="38"/>
      <c r="E120" s="39"/>
      <c r="F120" s="39"/>
      <c r="H120" s="36"/>
      <c r="I120" s="36"/>
      <c r="J120" s="36"/>
      <c r="K120" s="36"/>
    </row>
    <row r="121" spans="1:15" s="40" customFormat="1" x14ac:dyDescent="0.25">
      <c r="A121" s="36"/>
      <c r="B121" s="37"/>
      <c r="C121" s="36"/>
      <c r="D121" s="38"/>
      <c r="E121" s="39"/>
      <c r="F121" s="39"/>
      <c r="H121" s="36"/>
      <c r="I121" s="36"/>
      <c r="J121" s="36"/>
      <c r="K121" s="36"/>
      <c r="L121"/>
      <c r="M121" s="62"/>
      <c r="N121"/>
      <c r="O121"/>
    </row>
    <row r="122" spans="1:15" s="6" customFormat="1" ht="15.75" x14ac:dyDescent="0.25">
      <c r="A122" s="11">
        <v>6250</v>
      </c>
      <c r="B122" s="11" t="s">
        <v>128</v>
      </c>
      <c r="C122" s="25"/>
      <c r="D122" s="41"/>
      <c r="E122" s="29"/>
      <c r="F122" s="29"/>
      <c r="G122" s="25"/>
      <c r="H122" s="25"/>
      <c r="I122" s="25"/>
      <c r="J122" s="25"/>
      <c r="K122" s="25"/>
      <c r="L122"/>
      <c r="M122" s="62"/>
      <c r="N122"/>
      <c r="O122"/>
    </row>
    <row r="123" spans="1:15" ht="15.75" x14ac:dyDescent="0.25">
      <c r="A123" s="12">
        <v>6255</v>
      </c>
      <c r="B123" s="27" t="s">
        <v>129</v>
      </c>
      <c r="C123" s="12"/>
      <c r="D123" s="24"/>
      <c r="E123" s="13"/>
      <c r="F123" s="13"/>
      <c r="G123" s="12"/>
      <c r="H123" s="12"/>
      <c r="I123" s="12"/>
      <c r="J123" s="12"/>
      <c r="K123" s="12"/>
    </row>
    <row r="124" spans="1:15" x14ac:dyDescent="0.25">
      <c r="A124" s="17">
        <v>6260</v>
      </c>
      <c r="B124" s="16"/>
      <c r="C124" s="17" t="s">
        <v>130</v>
      </c>
      <c r="D124" s="18"/>
      <c r="E124" s="19" t="e">
        <f>D124/D$127</f>
        <v>#DIV/0!</v>
      </c>
      <c r="F124" s="19"/>
      <c r="G124" s="53"/>
      <c r="H124" s="53"/>
      <c r="I124" s="53"/>
      <c r="J124" s="53"/>
      <c r="K124" s="53"/>
    </row>
    <row r="125" spans="1:15" x14ac:dyDescent="0.25">
      <c r="A125" s="17">
        <v>6265</v>
      </c>
      <c r="B125" s="16"/>
      <c r="C125" s="17" t="s">
        <v>131</v>
      </c>
      <c r="D125" s="18"/>
      <c r="E125" s="19" t="e">
        <f t="shared" ref="E125:E126" si="27">D125/D$127</f>
        <v>#DIV/0!</v>
      </c>
      <c r="F125" s="19"/>
      <c r="G125" s="53"/>
      <c r="H125" s="53"/>
      <c r="I125" s="53"/>
      <c r="J125" s="53"/>
      <c r="K125" s="53"/>
    </row>
    <row r="126" spans="1:15" x14ac:dyDescent="0.25">
      <c r="A126" s="17">
        <v>6270</v>
      </c>
      <c r="B126" s="16"/>
      <c r="C126" s="17" t="s">
        <v>132</v>
      </c>
      <c r="D126" s="18"/>
      <c r="E126" s="19" t="e">
        <f t="shared" si="27"/>
        <v>#DIV/0!</v>
      </c>
      <c r="F126" s="19"/>
      <c r="G126" s="53"/>
      <c r="H126" s="53"/>
      <c r="I126" s="53"/>
      <c r="J126" s="53"/>
      <c r="K126" s="53"/>
    </row>
    <row r="127" spans="1:15" ht="15.75" x14ac:dyDescent="0.25">
      <c r="A127" s="26">
        <v>6275</v>
      </c>
      <c r="B127" s="32"/>
      <c r="C127" s="26" t="s">
        <v>133</v>
      </c>
      <c r="D127" s="44">
        <f>SUM(D124:D126)</f>
        <v>0</v>
      </c>
      <c r="E127" s="23" t="e">
        <f>SUM(E124:E126)</f>
        <v>#DIV/0!</v>
      </c>
      <c r="F127" s="23"/>
      <c r="G127" s="53"/>
      <c r="H127" s="53"/>
      <c r="I127" s="53"/>
      <c r="J127" s="53"/>
      <c r="K127" s="53"/>
    </row>
    <row r="128" spans="1:15" ht="15.75" x14ac:dyDescent="0.25">
      <c r="A128" s="12">
        <v>6280</v>
      </c>
      <c r="B128" s="27" t="s">
        <v>134</v>
      </c>
      <c r="C128" s="12"/>
      <c r="D128" s="24"/>
      <c r="E128" s="13"/>
      <c r="F128" s="13"/>
      <c r="G128" s="12"/>
      <c r="H128" s="12"/>
      <c r="I128" s="12"/>
      <c r="J128" s="12"/>
      <c r="K128" s="12"/>
    </row>
    <row r="129" spans="1:15" ht="15.75" x14ac:dyDescent="0.25">
      <c r="A129" s="12">
        <v>6285</v>
      </c>
      <c r="B129" s="27"/>
      <c r="C129" s="27" t="s">
        <v>135</v>
      </c>
      <c r="D129" s="24"/>
      <c r="E129" s="13"/>
      <c r="F129" s="13"/>
      <c r="G129" s="12"/>
      <c r="H129" s="12"/>
      <c r="I129" s="12"/>
      <c r="J129" s="12"/>
      <c r="K129" s="12"/>
    </row>
    <row r="130" spans="1:15" x14ac:dyDescent="0.25">
      <c r="A130" s="17">
        <v>6290</v>
      </c>
      <c r="B130" s="16"/>
      <c r="C130" s="17" t="s">
        <v>136</v>
      </c>
      <c r="D130" s="18"/>
      <c r="E130" s="19" t="e">
        <f t="shared" ref="E130:E131" si="28">D130/D$127</f>
        <v>#DIV/0!</v>
      </c>
      <c r="F130" s="19"/>
      <c r="G130" s="53"/>
      <c r="H130" s="53"/>
      <c r="I130" s="53"/>
      <c r="J130" s="53"/>
      <c r="K130" s="53"/>
    </row>
    <row r="131" spans="1:15" x14ac:dyDescent="0.25">
      <c r="A131" s="17">
        <v>6295</v>
      </c>
      <c r="B131" s="16"/>
      <c r="C131" s="17" t="s">
        <v>137</v>
      </c>
      <c r="D131" s="18"/>
      <c r="E131" s="19" t="e">
        <f t="shared" si="28"/>
        <v>#DIV/0!</v>
      </c>
      <c r="F131" s="19"/>
      <c r="G131" s="53"/>
      <c r="H131" s="53"/>
      <c r="I131" s="53"/>
      <c r="J131" s="53"/>
      <c r="K131" s="53"/>
    </row>
    <row r="132" spans="1:15" ht="15.75" x14ac:dyDescent="0.25">
      <c r="A132" s="26">
        <v>6300</v>
      </c>
      <c r="B132" s="32"/>
      <c r="C132" s="26" t="s">
        <v>138</v>
      </c>
      <c r="D132" s="44">
        <f>SUM(D130:D131)</f>
        <v>0</v>
      </c>
      <c r="E132" s="23" t="e">
        <f>SUM(E130:E131)</f>
        <v>#DIV/0!</v>
      </c>
      <c r="F132" s="23"/>
      <c r="G132" s="53"/>
      <c r="H132" s="53"/>
      <c r="I132" s="53"/>
      <c r="J132" s="53"/>
      <c r="K132" s="53"/>
    </row>
    <row r="133" spans="1:15" ht="15.75" x14ac:dyDescent="0.25">
      <c r="A133" s="12">
        <v>6305</v>
      </c>
      <c r="B133" s="27"/>
      <c r="C133" s="27" t="s">
        <v>139</v>
      </c>
      <c r="D133" s="24"/>
      <c r="E133" s="13"/>
      <c r="F133" s="13"/>
      <c r="G133" s="12"/>
      <c r="H133" s="12"/>
      <c r="I133" s="12"/>
      <c r="J133" s="12"/>
      <c r="K133" s="12"/>
    </row>
    <row r="134" spans="1:15" x14ac:dyDescent="0.25">
      <c r="A134" s="17">
        <v>6310</v>
      </c>
      <c r="B134" s="16"/>
      <c r="C134" s="17" t="s">
        <v>140</v>
      </c>
      <c r="D134" s="18"/>
      <c r="E134" s="19" t="e">
        <f t="shared" ref="E134:E137" si="29">D134/D$127</f>
        <v>#DIV/0!</v>
      </c>
      <c r="F134" s="19"/>
      <c r="G134" s="53"/>
      <c r="H134" s="53"/>
      <c r="I134" s="53"/>
      <c r="J134" s="53"/>
      <c r="K134" s="53"/>
    </row>
    <row r="135" spans="1:15" x14ac:dyDescent="0.25">
      <c r="A135" s="17">
        <v>6315</v>
      </c>
      <c r="B135" s="16"/>
      <c r="C135" s="17" t="s">
        <v>141</v>
      </c>
      <c r="D135" s="18"/>
      <c r="E135" s="19" t="e">
        <f t="shared" si="29"/>
        <v>#DIV/0!</v>
      </c>
      <c r="F135" s="19"/>
      <c r="G135" s="53"/>
      <c r="H135" s="53"/>
      <c r="I135" s="53"/>
      <c r="J135" s="53"/>
      <c r="K135" s="53"/>
    </row>
    <row r="136" spans="1:15" x14ac:dyDescent="0.25">
      <c r="A136" s="17">
        <v>6320</v>
      </c>
      <c r="B136" s="16"/>
      <c r="C136" s="17" t="s">
        <v>142</v>
      </c>
      <c r="D136" s="18"/>
      <c r="E136" s="19" t="e">
        <f t="shared" si="29"/>
        <v>#DIV/0!</v>
      </c>
      <c r="F136" s="19"/>
      <c r="G136" s="53"/>
      <c r="H136" s="53"/>
      <c r="I136" s="53"/>
      <c r="J136" s="53"/>
      <c r="K136" s="53"/>
    </row>
    <row r="137" spans="1:15" x14ac:dyDescent="0.25">
      <c r="A137" s="17">
        <v>6335</v>
      </c>
      <c r="B137" s="16"/>
      <c r="C137" s="17" t="s">
        <v>143</v>
      </c>
      <c r="D137" s="18"/>
      <c r="E137" s="19" t="e">
        <f t="shared" si="29"/>
        <v>#DIV/0!</v>
      </c>
      <c r="F137" s="19"/>
      <c r="G137" s="53"/>
      <c r="H137" s="53"/>
      <c r="I137" s="53"/>
      <c r="J137" s="53"/>
      <c r="K137" s="53"/>
    </row>
    <row r="138" spans="1:15" ht="15.75" x14ac:dyDescent="0.25">
      <c r="A138" s="26">
        <v>6340</v>
      </c>
      <c r="B138" s="32"/>
      <c r="C138" s="26" t="s">
        <v>144</v>
      </c>
      <c r="D138" s="44">
        <f>SUM(D134:D137)</f>
        <v>0</v>
      </c>
      <c r="E138" s="23" t="e">
        <f>SUM(E134:E137)</f>
        <v>#DIV/0!</v>
      </c>
      <c r="F138" s="23"/>
      <c r="G138" s="53"/>
      <c r="H138" s="53"/>
      <c r="I138" s="53"/>
      <c r="J138" s="53"/>
      <c r="K138" s="53"/>
    </row>
    <row r="139" spans="1:15" ht="15.75" x14ac:dyDescent="0.25">
      <c r="A139" s="26">
        <v>6345</v>
      </c>
      <c r="B139" s="32" t="s">
        <v>145</v>
      </c>
      <c r="C139" s="26"/>
      <c r="D139" s="44">
        <f>D138+D132</f>
        <v>0</v>
      </c>
      <c r="E139" s="23" t="e">
        <f>E132+E138</f>
        <v>#DIV/0!</v>
      </c>
      <c r="F139" s="23"/>
      <c r="G139" s="53"/>
      <c r="H139" s="53"/>
      <c r="I139" s="53"/>
      <c r="J139" s="53"/>
      <c r="K139" s="53"/>
    </row>
    <row r="140" spans="1:15" ht="15.75" x14ac:dyDescent="0.25">
      <c r="A140" s="26">
        <v>6355</v>
      </c>
      <c r="B140" s="32" t="s">
        <v>146</v>
      </c>
      <c r="C140" s="26"/>
      <c r="D140" s="55">
        <f>D124-D130</f>
        <v>0</v>
      </c>
      <c r="E140" s="56" t="e">
        <f>D124/D130</f>
        <v>#DIV/0!</v>
      </c>
      <c r="F140" s="56"/>
      <c r="G140" s="53"/>
      <c r="H140" s="53"/>
      <c r="I140" s="53"/>
      <c r="J140" s="53"/>
      <c r="K140" s="53"/>
    </row>
    <row r="141" spans="1:15" x14ac:dyDescent="0.25">
      <c r="A141" s="17">
        <v>6365</v>
      </c>
      <c r="B141" s="16" t="s">
        <v>147</v>
      </c>
      <c r="C141" s="17"/>
      <c r="D141" s="18"/>
      <c r="E141" s="57"/>
      <c r="F141" s="57"/>
      <c r="G141" s="53"/>
      <c r="H141" s="53"/>
      <c r="I141" s="53"/>
      <c r="J141" s="53"/>
      <c r="K141" s="53"/>
    </row>
    <row r="142" spans="1:15" s="40" customFormat="1" x14ac:dyDescent="0.25">
      <c r="A142" s="36"/>
      <c r="B142" s="37"/>
      <c r="C142" s="36"/>
      <c r="D142" s="38"/>
      <c r="E142" s="39"/>
      <c r="F142" s="39"/>
      <c r="G142" s="36"/>
      <c r="H142" s="36"/>
      <c r="I142" s="36"/>
      <c r="J142" s="36"/>
      <c r="K142" s="36"/>
      <c r="L142"/>
      <c r="M142" s="62"/>
      <c r="N142"/>
      <c r="O142"/>
    </row>
    <row r="143" spans="1:15" s="40" customFormat="1" x14ac:dyDescent="0.25">
      <c r="A143" s="36"/>
      <c r="B143" s="37"/>
      <c r="C143" s="36"/>
      <c r="D143" s="38"/>
      <c r="E143" s="39"/>
      <c r="F143" s="39"/>
      <c r="G143" s="36"/>
      <c r="H143" s="36"/>
      <c r="I143" s="36"/>
      <c r="J143" s="36"/>
      <c r="K143" s="36"/>
      <c r="L143"/>
      <c r="M143" s="62"/>
      <c r="N143"/>
      <c r="O143"/>
    </row>
    <row r="144" spans="1:15" ht="15.75" x14ac:dyDescent="0.25">
      <c r="A144" s="12"/>
      <c r="B144" s="27" t="s">
        <v>148</v>
      </c>
      <c r="C144" s="12"/>
      <c r="D144" s="24"/>
      <c r="E144" s="13"/>
      <c r="F144" s="13"/>
      <c r="G144" s="12"/>
      <c r="H144" s="12"/>
      <c r="I144" s="12"/>
      <c r="J144" s="12"/>
      <c r="K144" s="12"/>
    </row>
    <row r="145" spans="1:11" ht="15.75" x14ac:dyDescent="0.25">
      <c r="A145" s="58"/>
      <c r="B145" s="32" t="s">
        <v>149</v>
      </c>
      <c r="C145" s="26"/>
      <c r="D145" s="59">
        <f>D41+D42</f>
        <v>0</v>
      </c>
      <c r="E145" s="60" t="e">
        <f>D145/D107</f>
        <v>#DIV/0!</v>
      </c>
      <c r="F145" s="60"/>
      <c r="G145" s="59">
        <f>H41+H42</f>
        <v>0</v>
      </c>
      <c r="H145" s="60" t="e">
        <f>G145/H107</f>
        <v>#DIV/0!</v>
      </c>
      <c r="I145" s="59">
        <f>J41+J42</f>
        <v>0</v>
      </c>
      <c r="J145" s="60" t="e">
        <f>I145/J107</f>
        <v>#DIV/0!</v>
      </c>
      <c r="K145" s="59">
        <f>F41+F42</f>
        <v>0</v>
      </c>
    </row>
    <row r="146" spans="1:11" ht="15.75" x14ac:dyDescent="0.25">
      <c r="A146" s="58"/>
      <c r="B146" s="32" t="s">
        <v>150</v>
      </c>
      <c r="C146" s="26"/>
      <c r="D146" s="59">
        <f>D28-D95</f>
        <v>0</v>
      </c>
      <c r="E146" s="60" t="e">
        <f>D146/D28</f>
        <v>#DIV/0!</v>
      </c>
      <c r="F146" s="60"/>
      <c r="G146" s="59">
        <f>H28-H95</f>
        <v>0</v>
      </c>
      <c r="H146" s="60" t="e">
        <f>G146/H28</f>
        <v>#DIV/0!</v>
      </c>
      <c r="I146" s="59">
        <f>J28-J95</f>
        <v>0</v>
      </c>
      <c r="J146" s="60" t="e">
        <f>I146/J28</f>
        <v>#DIV/0!</v>
      </c>
      <c r="K146" s="59">
        <f>F28-F95</f>
        <v>0</v>
      </c>
    </row>
    <row r="147" spans="1:11" ht="15.75" x14ac:dyDescent="0.25">
      <c r="A147" s="58"/>
      <c r="B147" s="32" t="s">
        <v>151</v>
      </c>
      <c r="C147" s="26"/>
      <c r="D147" s="59">
        <f>D31-D97</f>
        <v>0</v>
      </c>
      <c r="E147" s="60" t="e">
        <f>D147/D31</f>
        <v>#DIV/0!</v>
      </c>
      <c r="F147" s="60"/>
      <c r="G147" s="59">
        <f>H31-H97</f>
        <v>0</v>
      </c>
      <c r="H147" s="60" t="e">
        <f>G147/H31</f>
        <v>#DIV/0!</v>
      </c>
      <c r="I147" s="59">
        <f>J31-J97</f>
        <v>0</v>
      </c>
      <c r="J147" s="60" t="e">
        <f>I147/J31</f>
        <v>#DIV/0!</v>
      </c>
      <c r="K147" s="59">
        <f>F31-F97</f>
        <v>0</v>
      </c>
    </row>
    <row r="148" spans="1:11" ht="15.75" x14ac:dyDescent="0.25">
      <c r="A148" s="58"/>
      <c r="B148" s="32" t="s">
        <v>152</v>
      </c>
      <c r="C148" s="26"/>
      <c r="D148" s="61">
        <f>D19-D92</f>
        <v>0</v>
      </c>
      <c r="E148" s="60" t="e">
        <f>D148/D19</f>
        <v>#DIV/0!</v>
      </c>
      <c r="F148" s="60"/>
      <c r="G148" s="61">
        <f>H19-H92</f>
        <v>0</v>
      </c>
      <c r="H148" s="60" t="e">
        <f>G148/H19</f>
        <v>#DIV/0!</v>
      </c>
      <c r="I148" s="61">
        <f>J19-J92</f>
        <v>0</v>
      </c>
      <c r="J148" s="60" t="e">
        <f>I148/J19</f>
        <v>#DIV/0!</v>
      </c>
      <c r="K148" s="61">
        <f>F19-F92</f>
        <v>0</v>
      </c>
    </row>
    <row r="149" spans="1:11" ht="15.75" x14ac:dyDescent="0.25">
      <c r="A149" s="58"/>
      <c r="B149" s="32" t="s">
        <v>153</v>
      </c>
      <c r="C149" s="26"/>
      <c r="D149" s="59">
        <f>D19+D22+D31</f>
        <v>0</v>
      </c>
      <c r="E149" s="60" t="e">
        <f>D149/D59</f>
        <v>#DIV/0!</v>
      </c>
      <c r="F149" s="60"/>
      <c r="G149" s="59">
        <f>H19+H22+H31</f>
        <v>0</v>
      </c>
      <c r="H149" s="60" t="e">
        <f>G149/H59</f>
        <v>#DIV/0!</v>
      </c>
      <c r="I149" s="59">
        <f>J19+J22+J31</f>
        <v>0</v>
      </c>
      <c r="J149" s="60" t="e">
        <f>I149/J59</f>
        <v>#DIV/0!</v>
      </c>
      <c r="K149" s="59">
        <f>F19+F22+F31</f>
        <v>0</v>
      </c>
    </row>
  </sheetData>
  <sheetProtection algorithmName="SHA-512" hashValue="XC6M/iVcY0oOuif4l296GynEL+GU/471Qd45751+kSMaxdMx7zDvVifB3IcprV5vlKgTpJme5Dy4lUJ5sxkufw==" saltValue="xly/Xq3/GTl3tSvvzN2z0A==" spinCount="100000" sheet="1" objects="1" scenarios="1"/>
  <mergeCells count="1">
    <mergeCell ref="A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Group 1 Operations</vt:lpstr>
      <vt:lpstr>Group 2+3 Operations Year 1</vt:lpstr>
      <vt:lpstr>Group 2+3 Ops REPORTING Year 2</vt:lpstr>
      <vt:lpstr>Group 2+3 Ops REPORTING Year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Bourgeois, Mireille G</dc:creator>
  <cp:lastModifiedBy>Williams, Lauren X</cp:lastModifiedBy>
  <dcterms:created xsi:type="dcterms:W3CDTF">2019-01-16T18:02:14Z</dcterms:created>
  <dcterms:modified xsi:type="dcterms:W3CDTF">2019-01-21T18:11:24Z</dcterms:modified>
</cp:coreProperties>
</file>